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7 рус 2019" sheetId="1" r:id="rId1"/>
    <sheet name="017 каз прогноз" sheetId="2" r:id="rId2"/>
    <sheet name="017" sheetId="3" r:id="rId3"/>
    <sheet name="017 каз" sheetId="4" r:id="rId4"/>
  </sheets>
  <definedNames>
    <definedName name="_xlnm.Print_Area" localSheetId="0">'017 рус 2019'!$A$1:$G$47</definedName>
  </definedNames>
  <calcPr fullCalcOnLoad="1" refMode="R1C1"/>
</workbook>
</file>

<file path=xl/sharedStrings.xml><?xml version="1.0" encoding="utf-8"?>
<sst xmlns="http://schemas.openxmlformats.org/spreadsheetml/2006/main" count="342" uniqueCount="114">
  <si>
    <t>2017жыл</t>
  </si>
  <si>
    <t>2021 жыл</t>
  </si>
  <si>
    <t>2020жыл</t>
  </si>
  <si>
    <t>2021жыл</t>
  </si>
  <si>
    <t xml:space="preserve">2019-2021 жылдарға арналған 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</si>
  <si>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 2008 жылғы 04 желтоқсандағы № 95-ІV Бюджет кодексінің 35 бабы; "Қазақстан Республикасында мүгедектерді әлеуметтік қорғау туралы" Қазақстан Республикасының 2005 жылғы 13 сәуірдегі №39 Заңының 17 бабы, Денсаулық және әлеуметтік даму министрінің 2015 жылғы 22 қаңтардағы №26 бұйрығымен бекітілген "Мүгедектерді протездік-ортопедиялық көмекпен және техникалық көмекші (компенсаторлық) құралдарымен қамтамасыз ету ережесінің" 19, 20 бөлімдері.</t>
    </r>
  </si>
  <si>
    <t>на 2019-2021 годы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</si>
  <si>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
</t>
    </r>
  </si>
  <si>
    <t xml:space="preserve">4510260ГУ «Отдел занятости и социальных программ Целиноградского 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</si>
  <si>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451/0260-017 Обеспечение нуждающихся инвалидов обязательными гигиеническими средствами и  предоставление услуг специалистами жестового языка, индивидуальными помощниками в соответствии с индивидуальной программой реабилитации инвалида </t>
    </r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</si>
  <si>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Габдуллина Р.К.</t>
    </r>
  </si>
  <si>
    <t xml:space="preserve">Бюджеттік бағдарламалар (кіші                                                                                                 бағдарламаларды) әзірлеу және бекіту                                                                                                       (қайта бекіту) қағидалары және олардың                                                                                                                                                                                                                                                                    мазмұнына қойылатын талаптардың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 қосымшасы                                                                                                                                                                                                                                                                                                                                   нысан                                                                                                                                                                                                                                                                                                                                                              Бюджеттік бағдарлама  Жұмыспен қамту                                                                     және әлеуметтік бағдарламалар                                                                          бөлімі ММ  басшысының бұйрығымен бекітілді                                                                                                                                                                                                                                                                    9- қосымшасы                                                                                                      </t>
  </si>
  <si>
    <t>2021 год</t>
  </si>
  <si>
    <t>,</t>
  </si>
  <si>
    <t xml:space="preserve">Бюджеттік бағдарламалар (кіші                                                                                                 бағдарламаларды) әзірлеу және бекіту                                                                                                       (қайта бекіту) қағидалары және олардың                                                                                                                                                                                                                                                                    мазмұнына қойылатын талаптардың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 қосымшасы                                                                                                                                                                                                                                                                                                                                   нысан                                                                                                                                                                                                                                                                                                                                                              Бюджеттік бағдарлама  Жұмыспен қамту                                                                     және әлеуметтік бағдарламалар                                                                          бөлімі ММ  басшысының бұйрығымен бекітілді                                                                                                                                            2017ж.26.12. №32                                                                                                                                      9- қосымшасы                                                                                                      </t>
  </si>
  <si>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</si>
  <si>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</si>
  <si>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</si>
  <si>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</si>
  <si>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2016 год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</si>
  <si>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</si>
  <si>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</si>
  <si>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</si>
  <si>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</si>
  <si>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</si>
  <si>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</si>
  <si>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</si>
  <si>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</si>
  <si>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</si>
  <si>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</si>
  <si>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</si>
  <si>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</si>
  <si>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</si>
  <si>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</si>
  <si>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</si>
  <si>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</si>
  <si>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</si>
  <si>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</si>
  <si>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</si>
  <si>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</si>
  <si>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>районная</t>
  </si>
  <si>
    <t>индивидуальная</t>
  </si>
  <si>
    <t>Всего численность граждан, охваченных программой</t>
  </si>
  <si>
    <t>Специальные гигиенические средства</t>
  </si>
  <si>
    <t>Услуги индивидуального помощника</t>
  </si>
  <si>
    <t>количество получателей услуг индивидуальных помощников</t>
  </si>
  <si>
    <t>БЮДЖЕТТІК БАҒДАРЛАМА</t>
  </si>
  <si>
    <t>бюджеттік бағдарлама әкімшісінің коды және атауы</t>
  </si>
  <si>
    <t>Бюджеттік бағдарламаның түрі:</t>
  </si>
  <si>
    <t>аудандық</t>
  </si>
  <si>
    <t>іске асыру түріне қарай</t>
  </si>
  <si>
    <t>жеке</t>
  </si>
  <si>
    <t>ағымдағы/даму</t>
  </si>
  <si>
    <t>ағымдағы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</si>
  <si>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</si>
  <si>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</si>
  <si>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</si>
  <si>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</si>
  <si>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</si>
  <si>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</si>
  <si>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</si>
  <si>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</si>
  <si>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</si>
  <si>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</si>
  <si>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</si>
  <si>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>мемлекеттік баскару деңгейіне</t>
  </si>
  <si>
    <t>адам</t>
  </si>
  <si>
    <t>2019 год</t>
  </si>
  <si>
    <t>2019 жыл</t>
  </si>
  <si>
    <t>Расходы на обеспечение нуждающихся инвалидов специальными гигиеническими средствами и предоставление услуг специалистами жестового языка, индивидуальными помощниками.</t>
  </si>
  <si>
    <t>Конечные результаты бюджетной программы:</t>
  </si>
  <si>
    <t>количество получателей специальных гигиенических средств, в том числе:</t>
  </si>
  <si>
    <t>Бюджеттік бағдарламаның мақсаты</t>
  </si>
  <si>
    <t xml:space="preserve">Мүгедектердің құқықтарын қамтамасыз ету және өмір сапасын жақсарту </t>
  </si>
  <si>
    <t>Бюджеттік бағдарламаның міндеті (түпкілікті нәтиже):</t>
  </si>
  <si>
    <t>Бюджеттік бағдарламаның сипаттамасы (негіздемесі)</t>
  </si>
  <si>
    <t xml:space="preserve">Ымдау тілі маманының қызметі көрсетуіне, мұқтаж мүгедектерді міндетті гигиеналық құралдарымен және жеке көмекшінің қызметімен қамтамасыз етуіне шығыстар.  </t>
  </si>
  <si>
    <t>Бюджеттік бағдарламалар бойынша шығыстар, барлығы</t>
  </si>
  <si>
    <t>Міндетті әлеуметтік құралдар</t>
  </si>
  <si>
    <t>мың.теңге</t>
  </si>
  <si>
    <t>Жеке көмекшінің қызметі</t>
  </si>
  <si>
    <t>міндетті гигиеналық құралдар алушылардың саны</t>
  </si>
  <si>
    <t>жеке көмекшінің қызметі көрсетілетіндердің саны</t>
  </si>
  <si>
    <t>Бағдарламамен қамтылған азаматтардың барлығы</t>
  </si>
  <si>
    <t>на 2018-2020 годы</t>
  </si>
  <si>
    <t>2020 год</t>
  </si>
  <si>
    <t>2018-2020 жылдарға арналған</t>
  </si>
  <si>
    <t>2020 жыл</t>
  </si>
  <si>
    <t xml:space="preserve">4510255 ГУ «Отдел занятости и социальных программ Аршалынского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</si>
  <si>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451/0255-017 Обеспечение нуждающихся инвалидов обязательными гигиеническими средствами и  предоставление услуг специалистами жестового языка, индивидуальными помощниками в соответствии с индивидуальной программой реабилитации инвалида </t>
    </r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</si>
  <si>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Решение сессии районного маслихата №19/2 от 22.12.2017г  "О районном бюджете на 2018-2020 годы"
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</si>
  <si>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</si>
  <si>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</si>
  <si>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</si>
  <si>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средств местного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</si>
  <si>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</si>
  <si>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</si>
  <si>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Обеспечение нуждающихся инвалидов обязательными гигиеническими средствами и предоставление услуг индивидуальными помощниками в соответствии с индивидуальной программой реабилитации инвалида.</t>
  </si>
  <si>
    <t>мочеприемники</t>
  </si>
  <si>
    <t>калоприемнии</t>
  </si>
  <si>
    <t>подгузники</t>
  </si>
  <si>
    <r>
      <t>Бюджеттік кіші бағдарламаның коды және атауы: 015 "Жергілікті бюджет қаражатының есебінен"</t>
    </r>
    <r>
      <rPr>
        <sz val="10"/>
        <rFont val="Times New Roman"/>
        <family val="1"/>
      </rPr>
      <t xml:space="preserve"> 
</t>
    </r>
  </si>
  <si>
    <t>Бюджеттік кіші бағдарламаның түрі:</t>
  </si>
  <si>
    <t xml:space="preserve">жергілікті бюджет қаражатының есебінен </t>
  </si>
  <si>
    <t>Бюджеттік кіші бағдарламаның сипаттамасы (негіздемесі)</t>
  </si>
  <si>
    <t xml:space="preserve">Ымдау тілі маманының қызметі көрсетуіне, мұқтаж мүгедектерді міндетті гигиеналық құралдарымен және жеке көмекшінің қызметімен қамтамасыз етуіне шығыстар. </t>
  </si>
  <si>
    <t xml:space="preserve">4510255  «Аршалы ауданының жұмыспен қамту және әлеуметтік бағдарламалар бөлімі»ММ
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</si>
  <si>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451/0255-017 Ымдау тілі маманының қызметін көрсету, мұқтаж мүгедектерді міндетті гигиеналық құралдарымен және  мүгедекті оңалтудың жеке бағдарламасына сәйкес жеке көмекшінің қызметімен қамтамасыз ету. </t>
    </r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</si>
  <si>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 2008 жылғы 04 желтоқсандағы № 95-ІV Бюджет кодексінің 35 бабы; "Қазақстан Республикасында мүгедектерді әлеуметтік қорғау туралы" Қазақстан Республикасының 2005 жылғы 13 сәуірдегі №39 Заңының 17 бабы, Денсаулық және әлеуметтік даму министрінің 2015 жылғы 22 қаңтардағы №26 бұйрығымен бекітілген "Мүгедектерді протездік-ортопедиялық көмекпен және техникалық көмекші (компенсаторлық) құралдарымен қамтамасыз ету ережесінің" 19, 20 бөлімдері. 22.12.2017 жылғы №19 / 2 аудандық мәслихатының сессиясы шешімі  «2018-2020 жылдарға арналған аудандық бюджет туралы»</t>
    </r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</si>
  <si>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Жаилганова С.С.</t>
    </r>
  </si>
  <si>
    <t xml:space="preserve">
Приложение 2
к Правилам разработки и утверждения 
(переутверждения) бюджетных программ
 (подпрограмм) и требованиям к их содержанию
Форма
Утверждена Приказом руководителя                                                                     ГУ Отдел занятости и социальных программ
№ 32 от 26.12.2017 года
  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</si>
  <si>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 xml:space="preserve">Бюджеттік бағдарламаның басшысы - басшысы </t>
    </r>
    <r>
      <rPr>
        <sz val="10"/>
        <rFont val="Times New Roman"/>
        <family val="1"/>
      </rPr>
      <t>Жаилганова С.С.</t>
    </r>
  </si>
  <si>
    <t xml:space="preserve"> </t>
  </si>
  <si>
    <t xml:space="preserve">Приложение2
к Правилам разработки и утверждения 
(переутверждения) бюджетных программ
 (подпрограмм) и требованиям к их содержанию
Форма
Утверждена Приказом руководителя ГУ "Отдел занятости и социальных программ Целиноградкого  района"        от 29 декабря  2018 года  №115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</si>
</sst>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84" fontId="9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84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60" zoomScalePageLayoutView="0" workbookViewId="0" topLeftCell="A1">
      <selection activeCell="I32" sqref="I32"/>
    </sheetView>
  </sheetViews>
  <sheetFormatPr defaultColWidth="9.00390625" defaultRowHeight="12.75"/>
  <cols>
    <col min="1" max="1" width="27.375" style="0" customWidth="1"/>
    <col min="2" max="3" width="11.125" style="0" customWidth="1"/>
    <col min="4" max="4" width="10.625" style="0" customWidth="1"/>
    <col min="5" max="5" width="10.375" style="0" customWidth="1"/>
    <col min="7" max="7" width="50.00390625" style="0" customWidth="1"/>
  </cols>
  <sheetData>
    <row r="1" spans="5:8" ht="210.75" customHeight="1">
      <c r="E1" s="55" t="s">
        <v>113</v>
      </c>
      <c r="F1" s="55"/>
      <c r="G1" s="55"/>
      <c r="H1" s="55"/>
    </row>
    <row r="2" spans="1:7" ht="18" customHeight="1">
      <c r="A2" s="66" t="s">
        <v>25</v>
      </c>
      <c r="B2" s="69"/>
      <c r="C2" s="69"/>
      <c r="D2" s="69"/>
      <c r="E2" s="69"/>
      <c r="F2" s="69"/>
      <c r="G2" s="69"/>
    </row>
    <row r="3" spans="1:7" ht="12.75">
      <c r="A3" s="70" t="s">
        <v>8</v>
      </c>
      <c r="B3" s="71"/>
      <c r="C3" s="71"/>
      <c r="D3" s="71"/>
      <c r="E3" s="71"/>
      <c r="F3" s="71"/>
      <c r="G3" s="71"/>
    </row>
    <row r="4" spans="1:7" ht="12.75">
      <c r="A4" s="72" t="s">
        <v>27</v>
      </c>
      <c r="B4" s="72"/>
      <c r="C4" s="72"/>
      <c r="D4" s="72"/>
      <c r="E4" s="72"/>
      <c r="F4" s="72"/>
      <c r="G4" s="72"/>
    </row>
    <row r="5" spans="1:7" ht="12.75">
      <c r="A5" s="5"/>
      <c r="B5" s="66" t="s">
        <v>6</v>
      </c>
      <c r="C5" s="66"/>
      <c r="D5" s="66"/>
      <c r="E5" s="66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47.25" customHeight="1">
      <c r="A7" s="67" t="s">
        <v>9</v>
      </c>
      <c r="B7" s="67"/>
      <c r="C7" s="67"/>
      <c r="D7" s="67"/>
      <c r="E7" s="67"/>
      <c r="F7" s="67"/>
      <c r="G7" s="67"/>
    </row>
    <row r="8" spans="1:7" ht="25.5" customHeight="1">
      <c r="A8" s="68" t="s">
        <v>10</v>
      </c>
      <c r="B8" s="68"/>
      <c r="C8" s="68"/>
      <c r="D8" s="68"/>
      <c r="E8" s="68"/>
      <c r="F8" s="68"/>
      <c r="G8" s="68"/>
    </row>
    <row r="9" spans="1:7" ht="88.5" customHeight="1">
      <c r="A9" s="65" t="s">
        <v>7</v>
      </c>
      <c r="B9" s="65"/>
      <c r="C9" s="65"/>
      <c r="D9" s="65"/>
      <c r="E9" s="65"/>
      <c r="F9" s="65"/>
      <c r="G9" s="65"/>
    </row>
    <row r="10" spans="1:7" ht="12.75">
      <c r="A10" s="8" t="s">
        <v>28</v>
      </c>
      <c r="B10" s="10"/>
      <c r="C10" s="10"/>
      <c r="D10" s="10"/>
      <c r="E10" s="10"/>
      <c r="F10" s="10"/>
      <c r="G10" s="10"/>
    </row>
    <row r="11" spans="1:7" ht="12.75">
      <c r="A11" s="12" t="s">
        <v>20</v>
      </c>
      <c r="B11" s="10"/>
      <c r="C11" s="10"/>
      <c r="D11" s="15" t="s">
        <v>40</v>
      </c>
      <c r="E11" s="10"/>
      <c r="F11" s="10"/>
      <c r="G11" s="10"/>
    </row>
    <row r="12" spans="1:7" ht="45" customHeight="1">
      <c r="A12" s="11" t="s">
        <v>17</v>
      </c>
      <c r="B12" s="10"/>
      <c r="C12" s="10"/>
      <c r="D12" s="64" t="s">
        <v>38</v>
      </c>
      <c r="E12" s="64"/>
      <c r="F12" s="64"/>
      <c r="G12" s="64"/>
    </row>
    <row r="13" spans="1:7" ht="12.75">
      <c r="A13" s="11" t="s">
        <v>16</v>
      </c>
      <c r="B13" s="10"/>
      <c r="C13" s="10"/>
      <c r="D13" s="10" t="s">
        <v>41</v>
      </c>
      <c r="E13" s="10"/>
      <c r="F13" s="10"/>
      <c r="G13" s="10"/>
    </row>
    <row r="14" spans="1:7" ht="12.75">
      <c r="A14" s="11" t="s">
        <v>21</v>
      </c>
      <c r="B14" s="10"/>
      <c r="C14" s="10"/>
      <c r="D14" s="1" t="s">
        <v>18</v>
      </c>
      <c r="E14" s="10"/>
      <c r="F14" s="10"/>
      <c r="G14" s="10"/>
    </row>
    <row r="15" spans="1:7" ht="12.75">
      <c r="A15" s="16"/>
      <c r="B15" s="10"/>
      <c r="C15" s="10"/>
      <c r="D15" s="1"/>
      <c r="E15" s="10"/>
      <c r="F15" s="10"/>
      <c r="G15" s="10"/>
    </row>
    <row r="16" spans="1:7" ht="18.75" customHeight="1">
      <c r="A16" s="20" t="s">
        <v>33</v>
      </c>
      <c r="B16" s="65" t="s">
        <v>39</v>
      </c>
      <c r="C16" s="65"/>
      <c r="D16" s="65"/>
      <c r="E16" s="65"/>
      <c r="F16" s="65"/>
      <c r="G16" s="65"/>
    </row>
    <row r="17" spans="1:7" ht="24.75" customHeight="1">
      <c r="A17" s="21" t="s">
        <v>70</v>
      </c>
      <c r="B17" s="61"/>
      <c r="C17" s="61"/>
      <c r="D17" s="61"/>
      <c r="E17" s="61"/>
      <c r="F17" s="61"/>
      <c r="G17" s="61"/>
    </row>
    <row r="18" spans="1:7" ht="46.5" customHeight="1">
      <c r="A18" s="21" t="s">
        <v>37</v>
      </c>
      <c r="B18" s="61" t="s">
        <v>69</v>
      </c>
      <c r="C18" s="61"/>
      <c r="D18" s="61"/>
      <c r="E18" s="61"/>
      <c r="F18" s="61"/>
      <c r="G18" s="61"/>
    </row>
    <row r="19" spans="1:7" ht="12.75">
      <c r="A19" s="6"/>
      <c r="B19" s="1"/>
      <c r="C19" s="1"/>
      <c r="D19" s="1"/>
      <c r="E19" s="1"/>
      <c r="F19" s="1"/>
      <c r="G19" s="1"/>
    </row>
    <row r="20" spans="1:7" ht="12.75">
      <c r="A20" s="63" t="s">
        <v>29</v>
      </c>
      <c r="B20" s="63"/>
      <c r="C20" s="63"/>
      <c r="D20" s="63"/>
      <c r="E20" s="63"/>
      <c r="F20" s="63"/>
      <c r="G20" s="63"/>
    </row>
    <row r="21" spans="1:7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7" ht="38.25">
      <c r="A22" s="56" t="s">
        <v>30</v>
      </c>
      <c r="B22" s="58" t="s">
        <v>22</v>
      </c>
      <c r="C22" s="3" t="s">
        <v>35</v>
      </c>
      <c r="D22" s="3" t="s">
        <v>36</v>
      </c>
      <c r="E22" s="58" t="s">
        <v>15</v>
      </c>
      <c r="F22" s="58"/>
      <c r="G22" s="58"/>
    </row>
    <row r="23" spans="1:7" ht="12.75">
      <c r="A23" s="57"/>
      <c r="B23" s="59"/>
      <c r="C23" s="38" t="s">
        <v>26</v>
      </c>
      <c r="D23" s="4" t="s">
        <v>31</v>
      </c>
      <c r="E23" s="4" t="s">
        <v>67</v>
      </c>
      <c r="F23" s="4" t="s">
        <v>85</v>
      </c>
      <c r="G23" s="4" t="s">
        <v>12</v>
      </c>
    </row>
    <row r="24" spans="1:7" ht="25.5">
      <c r="A24" s="29" t="s">
        <v>43</v>
      </c>
      <c r="B24" s="3" t="s">
        <v>24</v>
      </c>
      <c r="C24" s="3">
        <v>8072</v>
      </c>
      <c r="D24" s="52">
        <v>5000</v>
      </c>
      <c r="E24" s="52">
        <v>5000</v>
      </c>
      <c r="F24" s="52">
        <v>5000</v>
      </c>
      <c r="G24" s="52">
        <v>5000</v>
      </c>
    </row>
    <row r="25" spans="1:16" ht="25.5" customHeight="1">
      <c r="A25" s="29" t="s">
        <v>44</v>
      </c>
      <c r="B25" s="3" t="s">
        <v>24</v>
      </c>
      <c r="C25" s="53">
        <v>9348.7</v>
      </c>
      <c r="D25" s="53">
        <v>18003</v>
      </c>
      <c r="E25" s="53">
        <v>22753</v>
      </c>
      <c r="F25" s="53">
        <v>22753</v>
      </c>
      <c r="G25" s="53">
        <v>22753</v>
      </c>
      <c r="I25" s="30"/>
      <c r="J25" s="25"/>
      <c r="K25" s="25"/>
      <c r="L25" s="25"/>
      <c r="M25" s="25"/>
      <c r="N25" s="25"/>
      <c r="O25" s="25"/>
      <c r="P25" s="25"/>
    </row>
    <row r="26" spans="1:16" ht="25.5">
      <c r="A26" s="40" t="s">
        <v>32</v>
      </c>
      <c r="B26" s="41" t="s">
        <v>24</v>
      </c>
      <c r="C26" s="33">
        <f>C24+C25</f>
        <v>17420.7</v>
      </c>
      <c r="D26" s="85">
        <f>D24+D25</f>
        <v>23003</v>
      </c>
      <c r="E26" s="85">
        <f>E24+E25</f>
        <v>27753</v>
      </c>
      <c r="F26" s="85">
        <f>F24+F25</f>
        <v>27753</v>
      </c>
      <c r="G26" s="85">
        <f>G24+G25</f>
        <v>27753</v>
      </c>
      <c r="I26" s="30"/>
      <c r="J26" s="25"/>
      <c r="K26" s="25"/>
      <c r="L26" s="25"/>
      <c r="M26" s="25"/>
      <c r="N26" s="25"/>
      <c r="O26" s="25"/>
      <c r="P26" s="25"/>
    </row>
    <row r="27" spans="1:16" ht="12.75">
      <c r="A27" s="28"/>
      <c r="B27" s="42"/>
      <c r="C27" s="26"/>
      <c r="D27" s="26"/>
      <c r="E27" s="26"/>
      <c r="F27" s="26"/>
      <c r="G27" s="26"/>
      <c r="I27" s="30"/>
      <c r="J27" s="25"/>
      <c r="K27" s="25"/>
      <c r="L27" s="25"/>
      <c r="M27" s="25"/>
      <c r="N27" s="25"/>
      <c r="O27" s="25"/>
      <c r="P27" s="25"/>
    </row>
    <row r="28" spans="1:16" ht="12.75">
      <c r="A28" s="43" t="s">
        <v>91</v>
      </c>
      <c r="B28" s="27"/>
      <c r="C28" s="44"/>
      <c r="D28" s="45"/>
      <c r="E28" s="27"/>
      <c r="F28" s="27"/>
      <c r="G28" s="27"/>
      <c r="I28" s="30"/>
      <c r="J28" s="25"/>
      <c r="K28" s="25"/>
      <c r="L28" s="25"/>
      <c r="M28" s="25"/>
      <c r="N28" s="25"/>
      <c r="O28" s="25"/>
      <c r="P28" s="25"/>
    </row>
    <row r="29" spans="1:16" ht="19.5" customHeight="1">
      <c r="A29" s="46" t="s">
        <v>92</v>
      </c>
      <c r="B29" s="27"/>
      <c r="C29" s="44"/>
      <c r="D29" s="45"/>
      <c r="E29" s="27"/>
      <c r="F29" s="27"/>
      <c r="G29" s="27"/>
      <c r="I29" s="30"/>
      <c r="J29" s="25"/>
      <c r="K29" s="25"/>
      <c r="L29" s="25"/>
      <c r="M29" s="25"/>
      <c r="N29" s="25"/>
      <c r="O29" s="25"/>
      <c r="P29" s="25"/>
    </row>
    <row r="30" spans="1:16" ht="12.75" customHeight="1">
      <c r="A30" s="47" t="s">
        <v>93</v>
      </c>
      <c r="B30" s="60" t="s">
        <v>94</v>
      </c>
      <c r="C30" s="60"/>
      <c r="D30" s="60"/>
      <c r="E30" s="60"/>
      <c r="F30" s="60"/>
      <c r="G30" s="60"/>
      <c r="I30" s="30"/>
      <c r="J30" s="48"/>
      <c r="K30" s="25"/>
      <c r="L30" s="25"/>
      <c r="M30" s="25"/>
      <c r="N30" s="25"/>
      <c r="O30" s="25"/>
      <c r="P30" s="25"/>
    </row>
    <row r="31" spans="1:16" ht="12.75">
      <c r="A31" s="47" t="s">
        <v>95</v>
      </c>
      <c r="B31" s="39" t="s">
        <v>18</v>
      </c>
      <c r="C31" s="49"/>
      <c r="D31" s="50"/>
      <c r="E31" s="51"/>
      <c r="F31" s="51"/>
      <c r="G31" s="51"/>
      <c r="I31" s="30"/>
      <c r="J31" s="48"/>
      <c r="K31" s="25"/>
      <c r="L31" s="25"/>
      <c r="M31" s="25"/>
      <c r="N31" s="25"/>
      <c r="O31" s="25"/>
      <c r="P31" s="25"/>
    </row>
    <row r="32" spans="1:16" ht="44.25" customHeight="1">
      <c r="A32" s="22" t="s">
        <v>96</v>
      </c>
      <c r="B32" s="61" t="s">
        <v>97</v>
      </c>
      <c r="C32" s="61"/>
      <c r="D32" s="61"/>
      <c r="E32" s="61"/>
      <c r="F32" s="61"/>
      <c r="G32" s="61"/>
      <c r="I32" s="30"/>
      <c r="J32" s="48"/>
      <c r="K32" s="25"/>
      <c r="L32" s="25"/>
      <c r="M32" s="25"/>
      <c r="N32" s="25"/>
      <c r="O32" s="25"/>
      <c r="P32" s="25"/>
    </row>
    <row r="33" spans="1:7" ht="12.75">
      <c r="A33" s="7"/>
      <c r="B33" s="27"/>
      <c r="C33" s="44"/>
      <c r="D33" s="45"/>
      <c r="E33" s="27"/>
      <c r="F33" s="27"/>
      <c r="G33" s="27"/>
    </row>
    <row r="34" spans="1:7" ht="38.25">
      <c r="A34" s="59" t="s">
        <v>23</v>
      </c>
      <c r="B34" s="58" t="s">
        <v>22</v>
      </c>
      <c r="C34" s="3" t="s">
        <v>35</v>
      </c>
      <c r="D34" s="3" t="s">
        <v>36</v>
      </c>
      <c r="E34" s="58" t="s">
        <v>15</v>
      </c>
      <c r="F34" s="58"/>
      <c r="G34" s="58"/>
    </row>
    <row r="35" spans="1:7" ht="12.75">
      <c r="A35" s="62"/>
      <c r="B35" s="58"/>
      <c r="C35" s="38" t="s">
        <v>26</v>
      </c>
      <c r="D35" s="24" t="s">
        <v>31</v>
      </c>
      <c r="E35" s="24" t="s">
        <v>67</v>
      </c>
      <c r="F35" s="24" t="s">
        <v>85</v>
      </c>
      <c r="G35" s="24" t="s">
        <v>12</v>
      </c>
    </row>
    <row r="36" spans="1:7" ht="38.25">
      <c r="A36" s="35" t="s">
        <v>71</v>
      </c>
      <c r="B36" s="4" t="s">
        <v>34</v>
      </c>
      <c r="C36" s="34" t="s">
        <v>112</v>
      </c>
      <c r="D36" s="34">
        <f>D37+D38+D39</f>
        <v>60</v>
      </c>
      <c r="E36" s="37">
        <f>E37+E38+E39</f>
        <v>140</v>
      </c>
      <c r="F36" s="37">
        <f>F37+F38+F39</f>
        <v>140</v>
      </c>
      <c r="G36" s="37">
        <f>G37+G38+G39</f>
        <v>140</v>
      </c>
    </row>
    <row r="37" spans="1:8" ht="12.75">
      <c r="A37" s="23" t="s">
        <v>98</v>
      </c>
      <c r="B37" s="4" t="s">
        <v>34</v>
      </c>
      <c r="C37" s="34">
        <v>1</v>
      </c>
      <c r="D37" s="34">
        <v>2</v>
      </c>
      <c r="E37" s="37">
        <v>3</v>
      </c>
      <c r="F37" s="37">
        <v>3</v>
      </c>
      <c r="G37" s="37">
        <v>3</v>
      </c>
      <c r="H37" t="s">
        <v>13</v>
      </c>
    </row>
    <row r="38" spans="1:7" ht="12.75">
      <c r="A38" s="23" t="s">
        <v>99</v>
      </c>
      <c r="B38" s="4" t="s">
        <v>34</v>
      </c>
      <c r="C38" s="34">
        <v>8</v>
      </c>
      <c r="D38" s="34">
        <v>9</v>
      </c>
      <c r="E38" s="37">
        <v>2</v>
      </c>
      <c r="F38" s="37">
        <v>2</v>
      </c>
      <c r="G38" s="37">
        <v>2</v>
      </c>
    </row>
    <row r="39" spans="1:7" ht="12.75">
      <c r="A39" s="23" t="s">
        <v>100</v>
      </c>
      <c r="B39" s="4" t="s">
        <v>34</v>
      </c>
      <c r="C39" s="34">
        <v>45</v>
      </c>
      <c r="D39" s="34">
        <v>49</v>
      </c>
      <c r="E39" s="37">
        <v>135</v>
      </c>
      <c r="F39" s="37">
        <v>135</v>
      </c>
      <c r="G39" s="37">
        <v>135</v>
      </c>
    </row>
    <row r="40" spans="1:7" ht="25.5">
      <c r="A40" s="35" t="s">
        <v>45</v>
      </c>
      <c r="B40" s="4" t="s">
        <v>34</v>
      </c>
      <c r="C40" s="34">
        <v>85</v>
      </c>
      <c r="D40" s="34">
        <v>100</v>
      </c>
      <c r="E40" s="37">
        <v>105</v>
      </c>
      <c r="F40" s="37">
        <v>105</v>
      </c>
      <c r="G40" s="37">
        <v>105</v>
      </c>
    </row>
    <row r="41" spans="1:7" ht="30" customHeight="1">
      <c r="A41" s="13" t="s">
        <v>42</v>
      </c>
      <c r="B41" s="31" t="s">
        <v>34</v>
      </c>
      <c r="C41" s="32">
        <f>SUM(C37:C40)</f>
        <v>139</v>
      </c>
      <c r="D41" s="32">
        <f>D36+D40</f>
        <v>160</v>
      </c>
      <c r="E41" s="32">
        <f>E36+E40</f>
        <v>245</v>
      </c>
      <c r="F41" s="32">
        <f>F36+F40</f>
        <v>245</v>
      </c>
      <c r="G41" s="32">
        <f>G36+G40</f>
        <v>245</v>
      </c>
    </row>
    <row r="42" spans="1:7" ht="12.75">
      <c r="A42" s="17"/>
      <c r="B42" s="18"/>
      <c r="C42" s="19"/>
      <c r="D42" s="19"/>
      <c r="E42" s="19"/>
      <c r="F42" s="19"/>
      <c r="G42" s="19"/>
    </row>
    <row r="43" spans="1:7" ht="38.25">
      <c r="A43" s="56" t="s">
        <v>30</v>
      </c>
      <c r="B43" s="58" t="s">
        <v>22</v>
      </c>
      <c r="C43" s="3" t="s">
        <v>35</v>
      </c>
      <c r="D43" s="3" t="s">
        <v>36</v>
      </c>
      <c r="E43" s="58" t="s">
        <v>15</v>
      </c>
      <c r="F43" s="58"/>
      <c r="G43" s="58"/>
    </row>
    <row r="44" spans="1:7" ht="12.75">
      <c r="A44" s="57"/>
      <c r="B44" s="59"/>
      <c r="C44" s="38" t="s">
        <v>26</v>
      </c>
      <c r="D44" s="24" t="s">
        <v>31</v>
      </c>
      <c r="E44" s="24" t="s">
        <v>67</v>
      </c>
      <c r="F44" s="24" t="s">
        <v>85</v>
      </c>
      <c r="G44" s="24" t="s">
        <v>12</v>
      </c>
    </row>
    <row r="45" spans="1:7" ht="25.5">
      <c r="A45" s="29" t="s">
        <v>43</v>
      </c>
      <c r="B45" s="3" t="s">
        <v>24</v>
      </c>
      <c r="C45" s="3">
        <v>8072</v>
      </c>
      <c r="D45" s="52">
        <v>5000</v>
      </c>
      <c r="E45" s="52">
        <v>5000</v>
      </c>
      <c r="F45" s="52">
        <v>5000</v>
      </c>
      <c r="G45" s="52">
        <v>5000</v>
      </c>
    </row>
    <row r="46" spans="1:7" ht="25.5">
      <c r="A46" s="29" t="s">
        <v>44</v>
      </c>
      <c r="B46" s="3" t="s">
        <v>24</v>
      </c>
      <c r="C46" s="53">
        <v>9348.7</v>
      </c>
      <c r="D46" s="53">
        <v>18003</v>
      </c>
      <c r="E46" s="53">
        <v>22753</v>
      </c>
      <c r="F46" s="53">
        <v>22753</v>
      </c>
      <c r="G46" s="53">
        <v>22753</v>
      </c>
    </row>
    <row r="47" spans="1:7" ht="25.5">
      <c r="A47" s="40" t="s">
        <v>32</v>
      </c>
      <c r="B47" s="41" t="s">
        <v>24</v>
      </c>
      <c r="C47" s="33">
        <f>C45+C46</f>
        <v>17420.7</v>
      </c>
      <c r="D47" s="33">
        <f>D45+D46</f>
        <v>23003</v>
      </c>
      <c r="E47" s="33">
        <f>E45+E46</f>
        <v>27753</v>
      </c>
      <c r="F47" s="33">
        <f>F45+F46</f>
        <v>27753</v>
      </c>
      <c r="G47" s="33">
        <f>G45+G46</f>
        <v>27753</v>
      </c>
    </row>
  </sheetData>
  <sheetProtection/>
  <mergeCells count="24">
    <mergeCell ref="B5:E5"/>
    <mergeCell ref="A7:G7"/>
    <mergeCell ref="A8:G8"/>
    <mergeCell ref="A9:G9"/>
    <mergeCell ref="A2:G2"/>
    <mergeCell ref="A3:G3"/>
    <mergeCell ref="A4:G4"/>
    <mergeCell ref="A22:A23"/>
    <mergeCell ref="B22:B23"/>
    <mergeCell ref="E22:G22"/>
    <mergeCell ref="D12:G12"/>
    <mergeCell ref="B16:G16"/>
    <mergeCell ref="B17:G17"/>
    <mergeCell ref="B18:G18"/>
    <mergeCell ref="E1:H1"/>
    <mergeCell ref="A43:A44"/>
    <mergeCell ref="B43:B44"/>
    <mergeCell ref="E43:G43"/>
    <mergeCell ref="B30:G30"/>
    <mergeCell ref="B32:G32"/>
    <mergeCell ref="A34:A35"/>
    <mergeCell ref="B34:B35"/>
    <mergeCell ref="E34:G34"/>
    <mergeCell ref="A20:G20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148.5" customHeight="1">
      <c r="A1" s="1"/>
      <c r="B1" s="82" t="s">
        <v>11</v>
      </c>
      <c r="C1" s="82"/>
      <c r="D1" s="82"/>
      <c r="E1" s="82"/>
      <c r="F1" s="82"/>
      <c r="G1" s="82"/>
    </row>
    <row r="2" spans="1:7" ht="32.25" customHeight="1">
      <c r="A2" s="66" t="s">
        <v>46</v>
      </c>
      <c r="B2" s="83"/>
      <c r="C2" s="83"/>
      <c r="D2" s="83"/>
      <c r="E2" s="83"/>
      <c r="F2" s="83"/>
      <c r="G2" s="83"/>
    </row>
    <row r="3" spans="1:7" ht="12.75" customHeight="1">
      <c r="A3" s="70" t="s">
        <v>106</v>
      </c>
      <c r="B3" s="71"/>
      <c r="C3" s="71"/>
      <c r="D3" s="71"/>
      <c r="E3" s="71"/>
      <c r="F3" s="71"/>
      <c r="G3" s="71"/>
    </row>
    <row r="4" spans="1:7" ht="12.75">
      <c r="A4" s="72" t="s">
        <v>47</v>
      </c>
      <c r="B4" s="72"/>
      <c r="C4" s="72"/>
      <c r="D4" s="72"/>
      <c r="E4" s="72"/>
      <c r="F4" s="72"/>
      <c r="G4" s="72"/>
    </row>
    <row r="5" spans="1:7" ht="12.75">
      <c r="A5" s="5"/>
      <c r="B5" s="66" t="s">
        <v>4</v>
      </c>
      <c r="C5" s="66"/>
      <c r="D5" s="66"/>
      <c r="E5" s="66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47.25" customHeight="1">
      <c r="A7" s="67" t="s">
        <v>107</v>
      </c>
      <c r="B7" s="67"/>
      <c r="C7" s="67"/>
      <c r="D7" s="67"/>
      <c r="E7" s="67"/>
      <c r="F7" s="67"/>
      <c r="G7" s="67"/>
    </row>
    <row r="8" spans="1:7" ht="25.5" customHeight="1">
      <c r="A8" s="80" t="s">
        <v>111</v>
      </c>
      <c r="B8" s="68"/>
      <c r="C8" s="68"/>
      <c r="D8" s="68"/>
      <c r="E8" s="68"/>
      <c r="F8" s="68"/>
      <c r="G8" s="68"/>
    </row>
    <row r="9" spans="1:7" ht="96" customHeight="1">
      <c r="A9" s="81" t="s">
        <v>5</v>
      </c>
      <c r="B9" s="81"/>
      <c r="C9" s="81"/>
      <c r="D9" s="81"/>
      <c r="E9" s="81"/>
      <c r="F9" s="81"/>
      <c r="G9" s="81"/>
    </row>
    <row r="10" spans="1:7" ht="12.75">
      <c r="A10" s="8" t="s">
        <v>48</v>
      </c>
      <c r="B10" s="10"/>
      <c r="C10" s="10"/>
      <c r="D10" s="10"/>
      <c r="E10" s="10"/>
      <c r="F10" s="10"/>
      <c r="G10" s="10"/>
    </row>
    <row r="11" spans="1:7" ht="12.75">
      <c r="A11" s="12" t="s">
        <v>65</v>
      </c>
      <c r="B11" s="10"/>
      <c r="C11" s="10"/>
      <c r="D11" s="15" t="s">
        <v>49</v>
      </c>
      <c r="E11" s="10"/>
      <c r="F11" s="10"/>
      <c r="G11" s="10"/>
    </row>
    <row r="12" spans="1:9" ht="45" customHeight="1">
      <c r="A12" s="11" t="s">
        <v>64</v>
      </c>
      <c r="B12" s="10"/>
      <c r="C12" s="10"/>
      <c r="D12" s="60" t="s">
        <v>63</v>
      </c>
      <c r="E12" s="60"/>
      <c r="F12" s="60"/>
      <c r="G12" s="60"/>
      <c r="H12" s="36"/>
      <c r="I12" s="36"/>
    </row>
    <row r="13" spans="1:7" ht="12.75">
      <c r="A13" s="11" t="s">
        <v>50</v>
      </c>
      <c r="B13" s="10"/>
      <c r="C13" s="10"/>
      <c r="D13" s="10" t="s">
        <v>51</v>
      </c>
      <c r="E13" s="10"/>
      <c r="F13" s="10"/>
      <c r="G13" s="10"/>
    </row>
    <row r="14" spans="1:7" ht="12.75">
      <c r="A14" s="11" t="s">
        <v>52</v>
      </c>
      <c r="B14" s="10"/>
      <c r="C14" s="10"/>
      <c r="D14" s="1" t="s">
        <v>53</v>
      </c>
      <c r="E14" s="10"/>
      <c r="F14" s="10"/>
      <c r="G14" s="10"/>
    </row>
    <row r="15" spans="1:7" ht="12.75">
      <c r="A15" s="16"/>
      <c r="B15" s="10"/>
      <c r="C15" s="10"/>
      <c r="D15" s="1"/>
      <c r="E15" s="10"/>
      <c r="F15" s="10"/>
      <c r="G15" s="10"/>
    </row>
    <row r="16" spans="1:7" ht="18.75" customHeight="1">
      <c r="A16" s="20" t="s">
        <v>72</v>
      </c>
      <c r="B16" s="65" t="s">
        <v>73</v>
      </c>
      <c r="C16" s="65"/>
      <c r="D16" s="65"/>
      <c r="E16" s="65"/>
      <c r="F16" s="65"/>
      <c r="G16" s="65"/>
    </row>
    <row r="17" spans="1:7" ht="33" customHeight="1">
      <c r="A17" s="9" t="s">
        <v>74</v>
      </c>
      <c r="B17" s="61"/>
      <c r="C17" s="61"/>
      <c r="D17" s="61"/>
      <c r="E17" s="61"/>
      <c r="F17" s="61"/>
      <c r="G17" s="61"/>
    </row>
    <row r="18" spans="1:7" ht="40.5" customHeight="1">
      <c r="A18" s="22" t="s">
        <v>75</v>
      </c>
      <c r="B18" s="61" t="s">
        <v>76</v>
      </c>
      <c r="C18" s="61"/>
      <c r="D18" s="61"/>
      <c r="E18" s="61"/>
      <c r="F18" s="61"/>
      <c r="G18" s="61"/>
    </row>
    <row r="19" spans="1:7" ht="12.75">
      <c r="A19" s="6"/>
      <c r="B19" s="1"/>
      <c r="C19" s="1"/>
      <c r="D19" s="1"/>
      <c r="E19" s="1"/>
      <c r="F19" s="1"/>
      <c r="G19" s="1"/>
    </row>
    <row r="20" spans="1:7" ht="12.75" customHeight="1">
      <c r="A20" s="77" t="s">
        <v>77</v>
      </c>
      <c r="B20" s="78"/>
      <c r="C20" s="78"/>
      <c r="D20" s="78"/>
      <c r="E20" s="78"/>
      <c r="F20" s="78"/>
      <c r="G20" s="79"/>
    </row>
    <row r="21" spans="1:7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7" ht="38.25">
      <c r="A22" s="56" t="s">
        <v>54</v>
      </c>
      <c r="B22" s="59" t="s">
        <v>55</v>
      </c>
      <c r="C22" s="3" t="s">
        <v>56</v>
      </c>
      <c r="D22" s="3" t="s">
        <v>57</v>
      </c>
      <c r="E22" s="74" t="s">
        <v>58</v>
      </c>
      <c r="F22" s="75"/>
      <c r="G22" s="76"/>
    </row>
    <row r="23" spans="1:7" ht="12.75">
      <c r="A23" s="73"/>
      <c r="B23" s="62"/>
      <c r="C23" s="38" t="s">
        <v>0</v>
      </c>
      <c r="D23" s="24" t="s">
        <v>61</v>
      </c>
      <c r="E23" s="24" t="s">
        <v>68</v>
      </c>
      <c r="F23" s="24" t="s">
        <v>87</v>
      </c>
      <c r="G23" s="24" t="s">
        <v>1</v>
      </c>
    </row>
    <row r="24" spans="1:7" ht="12.75">
      <c r="A24" s="29" t="s">
        <v>78</v>
      </c>
      <c r="B24" s="3" t="s">
        <v>79</v>
      </c>
      <c r="C24" s="3">
        <f aca="true" t="shared" si="0" ref="C24:G25">C44</f>
        <v>3221.4</v>
      </c>
      <c r="D24" s="52">
        <f t="shared" si="0"/>
        <v>3100</v>
      </c>
      <c r="E24" s="52">
        <f t="shared" si="0"/>
        <v>8068.9</v>
      </c>
      <c r="F24" s="52">
        <f t="shared" si="0"/>
        <v>8633.7</v>
      </c>
      <c r="G24" s="52">
        <f t="shared" si="0"/>
        <v>9238.1</v>
      </c>
    </row>
    <row r="25" spans="1:16" ht="25.5" customHeight="1">
      <c r="A25" s="29" t="s">
        <v>80</v>
      </c>
      <c r="B25" s="3" t="s">
        <v>79</v>
      </c>
      <c r="C25" s="53">
        <f t="shared" si="0"/>
        <v>2890</v>
      </c>
      <c r="D25" s="53">
        <f t="shared" si="0"/>
        <v>2900</v>
      </c>
      <c r="E25" s="53">
        <f t="shared" si="0"/>
        <v>6948.7</v>
      </c>
      <c r="F25" s="53">
        <f t="shared" si="0"/>
        <v>7435.1</v>
      </c>
      <c r="G25" s="53">
        <f t="shared" si="0"/>
        <v>7955.5</v>
      </c>
      <c r="I25" s="30"/>
      <c r="J25" s="25"/>
      <c r="K25" s="25"/>
      <c r="L25" s="25"/>
      <c r="M25" s="25"/>
      <c r="N25" s="25"/>
      <c r="O25" s="25"/>
      <c r="P25" s="25"/>
    </row>
    <row r="26" spans="1:16" ht="25.5">
      <c r="A26" s="14" t="s">
        <v>54</v>
      </c>
      <c r="B26" s="3" t="s">
        <v>79</v>
      </c>
      <c r="C26" s="33">
        <f>C24+C25</f>
        <v>6111.4</v>
      </c>
      <c r="D26" s="33">
        <f>D24+D25</f>
        <v>6000</v>
      </c>
      <c r="E26" s="33">
        <f>E24+E25</f>
        <v>15017.599999999999</v>
      </c>
      <c r="F26" s="33">
        <f>F24+F25</f>
        <v>16068.800000000001</v>
      </c>
      <c r="G26" s="33">
        <f>G24+G25</f>
        <v>17193.6</v>
      </c>
      <c r="I26" s="30"/>
      <c r="J26" s="25"/>
      <c r="K26" s="25"/>
      <c r="L26" s="25"/>
      <c r="M26" s="25"/>
      <c r="N26" s="25"/>
      <c r="O26" s="25"/>
      <c r="P26" s="25"/>
    </row>
    <row r="27" spans="1:16" ht="12" customHeight="1">
      <c r="A27" s="28"/>
      <c r="B27" s="42"/>
      <c r="C27" s="26"/>
      <c r="D27" s="26"/>
      <c r="E27" s="26"/>
      <c r="F27" s="26"/>
      <c r="G27" s="26"/>
      <c r="I27" s="30"/>
      <c r="J27" s="25"/>
      <c r="K27" s="25"/>
      <c r="L27" s="25"/>
      <c r="M27" s="25"/>
      <c r="N27" s="25"/>
      <c r="O27" s="25"/>
      <c r="P27" s="25"/>
    </row>
    <row r="28" spans="1:16" ht="12.75" customHeight="1">
      <c r="A28" s="67" t="s">
        <v>101</v>
      </c>
      <c r="B28" s="67"/>
      <c r="C28" s="67"/>
      <c r="D28" s="67"/>
      <c r="E28" s="67"/>
      <c r="F28" s="67"/>
      <c r="G28" s="67"/>
      <c r="I28" s="30"/>
      <c r="J28" s="25"/>
      <c r="K28" s="25"/>
      <c r="L28" s="25"/>
      <c r="M28" s="25"/>
      <c r="N28" s="25"/>
      <c r="O28" s="25"/>
      <c r="P28" s="25"/>
    </row>
    <row r="29" spans="1:16" ht="19.5" customHeight="1">
      <c r="A29" s="46" t="s">
        <v>102</v>
      </c>
      <c r="B29" s="27"/>
      <c r="C29" s="44"/>
      <c r="D29" s="45"/>
      <c r="E29" s="27"/>
      <c r="F29" s="27"/>
      <c r="G29" s="27"/>
      <c r="I29" s="30"/>
      <c r="J29" s="25"/>
      <c r="K29" s="25"/>
      <c r="L29" s="25"/>
      <c r="M29" s="25"/>
      <c r="N29" s="25"/>
      <c r="O29" s="25"/>
      <c r="P29" s="25"/>
    </row>
    <row r="30" spans="1:16" ht="12.75" customHeight="1">
      <c r="A30" s="46" t="s">
        <v>102</v>
      </c>
      <c r="B30" s="60" t="s">
        <v>103</v>
      </c>
      <c r="C30" s="60"/>
      <c r="D30" s="60"/>
      <c r="E30" s="60"/>
      <c r="F30" s="60"/>
      <c r="G30" s="60"/>
      <c r="I30" s="30"/>
      <c r="J30" s="48"/>
      <c r="K30" s="25"/>
      <c r="L30" s="25"/>
      <c r="M30" s="25"/>
      <c r="N30" s="25"/>
      <c r="O30" s="25"/>
      <c r="P30" s="25"/>
    </row>
    <row r="31" spans="1:16" ht="12.75">
      <c r="A31" s="47" t="s">
        <v>64</v>
      </c>
      <c r="B31" s="60" t="s">
        <v>53</v>
      </c>
      <c r="C31" s="60"/>
      <c r="D31" s="60"/>
      <c r="E31" s="60"/>
      <c r="F31" s="60"/>
      <c r="G31" s="60"/>
      <c r="I31" s="30"/>
      <c r="J31" s="48"/>
      <c r="K31" s="25"/>
      <c r="L31" s="25"/>
      <c r="M31" s="25"/>
      <c r="N31" s="25"/>
      <c r="O31" s="25"/>
      <c r="P31" s="25"/>
    </row>
    <row r="32" spans="1:16" ht="44.25" customHeight="1">
      <c r="A32" s="22" t="s">
        <v>104</v>
      </c>
      <c r="B32" s="61" t="s">
        <v>105</v>
      </c>
      <c r="C32" s="61"/>
      <c r="D32" s="61"/>
      <c r="E32" s="61"/>
      <c r="F32" s="61"/>
      <c r="G32" s="61"/>
      <c r="I32" s="30"/>
      <c r="J32" s="48"/>
      <c r="K32" s="25"/>
      <c r="L32" s="25"/>
      <c r="M32" s="25"/>
      <c r="N32" s="25"/>
      <c r="O32" s="25"/>
      <c r="P32" s="25"/>
    </row>
    <row r="33" spans="1:7" ht="38.25">
      <c r="A33" s="56" t="s">
        <v>62</v>
      </c>
      <c r="B33" s="59" t="s">
        <v>55</v>
      </c>
      <c r="C33" s="3" t="s">
        <v>56</v>
      </c>
      <c r="D33" s="3" t="s">
        <v>57</v>
      </c>
      <c r="E33" s="74" t="s">
        <v>58</v>
      </c>
      <c r="F33" s="75"/>
      <c r="G33" s="76"/>
    </row>
    <row r="34" spans="1:7" ht="12.75">
      <c r="A34" s="73"/>
      <c r="B34" s="62"/>
      <c r="C34" s="38" t="s">
        <v>60</v>
      </c>
      <c r="D34" s="24" t="s">
        <v>61</v>
      </c>
      <c r="E34" s="24" t="s">
        <v>68</v>
      </c>
      <c r="F34" s="24" t="s">
        <v>2</v>
      </c>
      <c r="G34" s="24" t="s">
        <v>1</v>
      </c>
    </row>
    <row r="35" spans="1:7" ht="25.5">
      <c r="A35" s="35" t="s">
        <v>81</v>
      </c>
      <c r="B35" s="4" t="s">
        <v>66</v>
      </c>
      <c r="C35" s="34">
        <f>C36+C37+C38</f>
        <v>64</v>
      </c>
      <c r="D35" s="34">
        <f>D36+D37+D38</f>
        <v>63</v>
      </c>
      <c r="E35" s="34">
        <f>E36+E37+E38</f>
        <v>64</v>
      </c>
      <c r="F35" s="34">
        <f>F36+F37+F38</f>
        <v>64</v>
      </c>
      <c r="G35" s="34">
        <f>G36+G37+G38</f>
        <v>64</v>
      </c>
    </row>
    <row r="36" spans="1:7" ht="12.75">
      <c r="A36" s="23" t="s">
        <v>98</v>
      </c>
      <c r="B36" s="4" t="s">
        <v>66</v>
      </c>
      <c r="C36" s="34">
        <v>1</v>
      </c>
      <c r="D36" s="34">
        <v>3</v>
      </c>
      <c r="E36" s="37">
        <v>4</v>
      </c>
      <c r="F36" s="37">
        <v>4</v>
      </c>
      <c r="G36" s="37">
        <v>4</v>
      </c>
    </row>
    <row r="37" spans="1:7" ht="12.75">
      <c r="A37" s="23" t="s">
        <v>99</v>
      </c>
      <c r="B37" s="4" t="s">
        <v>66</v>
      </c>
      <c r="C37" s="34">
        <v>9</v>
      </c>
      <c r="D37" s="34">
        <v>10</v>
      </c>
      <c r="E37" s="37">
        <v>10</v>
      </c>
      <c r="F37" s="37">
        <v>10</v>
      </c>
      <c r="G37" s="37">
        <v>10</v>
      </c>
    </row>
    <row r="38" spans="1:7" ht="12.75">
      <c r="A38" s="23" t="s">
        <v>100</v>
      </c>
      <c r="B38" s="4" t="s">
        <v>66</v>
      </c>
      <c r="C38" s="34">
        <v>54</v>
      </c>
      <c r="D38" s="34">
        <v>50</v>
      </c>
      <c r="E38" s="37">
        <v>50</v>
      </c>
      <c r="F38" s="37">
        <v>50</v>
      </c>
      <c r="G38" s="37">
        <v>50</v>
      </c>
    </row>
    <row r="39" spans="1:7" ht="25.5">
      <c r="A39" s="35" t="s">
        <v>82</v>
      </c>
      <c r="B39" s="4" t="s">
        <v>66</v>
      </c>
      <c r="C39" s="34">
        <v>19</v>
      </c>
      <c r="D39" s="34">
        <v>20</v>
      </c>
      <c r="E39" s="37">
        <v>20</v>
      </c>
      <c r="F39" s="37">
        <v>20</v>
      </c>
      <c r="G39" s="37">
        <v>20</v>
      </c>
    </row>
    <row r="40" spans="1:7" ht="30" customHeight="1">
      <c r="A40" s="13" t="s">
        <v>83</v>
      </c>
      <c r="B40" s="4" t="s">
        <v>66</v>
      </c>
      <c r="C40" s="32">
        <f>C35+C39</f>
        <v>83</v>
      </c>
      <c r="D40" s="32">
        <f>D35+D39</f>
        <v>83</v>
      </c>
      <c r="E40" s="32">
        <f>E35+E39</f>
        <v>84</v>
      </c>
      <c r="F40" s="32">
        <f>F35+F39</f>
        <v>84</v>
      </c>
      <c r="G40" s="32">
        <f>G35+G39</f>
        <v>84</v>
      </c>
    </row>
    <row r="41" spans="1:7" ht="12.75">
      <c r="A41" s="17"/>
      <c r="B41" s="18"/>
      <c r="C41" s="19"/>
      <c r="D41" s="19"/>
      <c r="E41" s="19"/>
      <c r="F41" s="19"/>
      <c r="G41" s="19"/>
    </row>
    <row r="42" spans="1:7" ht="38.25">
      <c r="A42" s="56" t="s">
        <v>54</v>
      </c>
      <c r="B42" s="59" t="s">
        <v>55</v>
      </c>
      <c r="C42" s="3" t="s">
        <v>56</v>
      </c>
      <c r="D42" s="3" t="s">
        <v>57</v>
      </c>
      <c r="E42" s="74" t="s">
        <v>58</v>
      </c>
      <c r="F42" s="75"/>
      <c r="G42" s="76"/>
    </row>
    <row r="43" spans="1:7" ht="12.75">
      <c r="A43" s="73"/>
      <c r="B43" s="62"/>
      <c r="C43" s="38" t="s">
        <v>0</v>
      </c>
      <c r="D43" s="24" t="s">
        <v>61</v>
      </c>
      <c r="E43" s="24" t="s">
        <v>68</v>
      </c>
      <c r="F43" s="24" t="s">
        <v>87</v>
      </c>
      <c r="G43" s="24" t="s">
        <v>3</v>
      </c>
    </row>
    <row r="44" spans="1:7" ht="12.75">
      <c r="A44" s="29" t="s">
        <v>78</v>
      </c>
      <c r="B44" s="3" t="s">
        <v>79</v>
      </c>
      <c r="C44" s="3">
        <v>3221.4</v>
      </c>
      <c r="D44" s="54">
        <v>3100</v>
      </c>
      <c r="E44" s="54">
        <v>8068.9</v>
      </c>
      <c r="F44" s="54">
        <v>8633.7</v>
      </c>
      <c r="G44" s="54">
        <v>9238.1</v>
      </c>
    </row>
    <row r="45" spans="1:7" ht="12.75">
      <c r="A45" s="29" t="s">
        <v>80</v>
      </c>
      <c r="B45" s="3" t="s">
        <v>79</v>
      </c>
      <c r="C45" s="34">
        <v>2890</v>
      </c>
      <c r="D45" s="53">
        <v>2900</v>
      </c>
      <c r="E45" s="53">
        <v>6948.7</v>
      </c>
      <c r="F45" s="53">
        <v>7435.1</v>
      </c>
      <c r="G45" s="53">
        <v>7955.5</v>
      </c>
    </row>
    <row r="46" spans="1:7" ht="25.5">
      <c r="A46" s="14" t="s">
        <v>54</v>
      </c>
      <c r="B46" s="3" t="s">
        <v>79</v>
      </c>
      <c r="C46" s="33">
        <f>C44+C45</f>
        <v>6111.4</v>
      </c>
      <c r="D46" s="33">
        <f>D44+D45</f>
        <v>6000</v>
      </c>
      <c r="E46" s="33">
        <f>E44+E45</f>
        <v>15017.599999999999</v>
      </c>
      <c r="F46" s="33">
        <f>F44+F45</f>
        <v>16068.800000000001</v>
      </c>
      <c r="G46" s="33">
        <f>G44+G45</f>
        <v>17193.6</v>
      </c>
    </row>
  </sheetData>
  <sheetProtection/>
  <mergeCells count="26">
    <mergeCell ref="B1:G1"/>
    <mergeCell ref="A2:G2"/>
    <mergeCell ref="A3:G3"/>
    <mergeCell ref="A4:G4"/>
    <mergeCell ref="D12:G12"/>
    <mergeCell ref="B16:G16"/>
    <mergeCell ref="B17:G17"/>
    <mergeCell ref="B18:G18"/>
    <mergeCell ref="B5:E5"/>
    <mergeCell ref="A7:G7"/>
    <mergeCell ref="A8:G8"/>
    <mergeCell ref="A9:G9"/>
    <mergeCell ref="A28:G28"/>
    <mergeCell ref="B30:G30"/>
    <mergeCell ref="B31:G31"/>
    <mergeCell ref="B32:G32"/>
    <mergeCell ref="A20:G20"/>
    <mergeCell ref="A22:A23"/>
    <mergeCell ref="B22:B23"/>
    <mergeCell ref="E22:G22"/>
    <mergeCell ref="A33:A34"/>
    <mergeCell ref="B33:B34"/>
    <mergeCell ref="E33:G33"/>
    <mergeCell ref="A42:A43"/>
    <mergeCell ref="B42:B43"/>
    <mergeCell ref="E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37">
      <selection activeCell="A8" sqref="A8:G8"/>
    </sheetView>
  </sheetViews>
  <sheetFormatPr defaultColWidth="9.00390625" defaultRowHeight="12.75"/>
  <cols>
    <col min="1" max="1" width="27.37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133.5" customHeight="1">
      <c r="A1" s="1"/>
      <c r="B1" s="82" t="s">
        <v>110</v>
      </c>
      <c r="C1" s="82"/>
      <c r="D1" s="82"/>
      <c r="E1" s="82"/>
      <c r="F1" s="82"/>
      <c r="G1" s="82"/>
    </row>
    <row r="2" spans="1:7" ht="18" customHeight="1">
      <c r="A2" s="66" t="s">
        <v>25</v>
      </c>
      <c r="B2" s="69"/>
      <c r="C2" s="69"/>
      <c r="D2" s="69"/>
      <c r="E2" s="69"/>
      <c r="F2" s="69"/>
      <c r="G2" s="69"/>
    </row>
    <row r="3" spans="1:7" ht="12.75">
      <c r="A3" s="70" t="s">
        <v>88</v>
      </c>
      <c r="B3" s="71"/>
      <c r="C3" s="71"/>
      <c r="D3" s="71"/>
      <c r="E3" s="71"/>
      <c r="F3" s="71"/>
      <c r="G3" s="71"/>
    </row>
    <row r="4" spans="1:7" ht="12.75">
      <c r="A4" s="72" t="s">
        <v>27</v>
      </c>
      <c r="B4" s="72"/>
      <c r="C4" s="72"/>
      <c r="D4" s="72"/>
      <c r="E4" s="72"/>
      <c r="F4" s="72"/>
      <c r="G4" s="72"/>
    </row>
    <row r="5" spans="1:7" ht="12.75">
      <c r="A5" s="5"/>
      <c r="B5" s="66" t="s">
        <v>84</v>
      </c>
      <c r="C5" s="66"/>
      <c r="D5" s="66"/>
      <c r="E5" s="66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47.25" customHeight="1">
      <c r="A7" s="67" t="s">
        <v>89</v>
      </c>
      <c r="B7" s="67"/>
      <c r="C7" s="67"/>
      <c r="D7" s="67"/>
      <c r="E7" s="67"/>
      <c r="F7" s="67"/>
      <c r="G7" s="67"/>
    </row>
    <row r="8" spans="1:7" ht="25.5" customHeight="1">
      <c r="A8" s="68" t="s">
        <v>109</v>
      </c>
      <c r="B8" s="68"/>
      <c r="C8" s="68"/>
      <c r="D8" s="68"/>
      <c r="E8" s="68"/>
      <c r="F8" s="68"/>
      <c r="G8" s="68"/>
    </row>
    <row r="9" spans="1:7" ht="88.5" customHeight="1">
      <c r="A9" s="65" t="s">
        <v>90</v>
      </c>
      <c r="B9" s="65"/>
      <c r="C9" s="65"/>
      <c r="D9" s="65"/>
      <c r="E9" s="65"/>
      <c r="F9" s="65"/>
      <c r="G9" s="65"/>
    </row>
    <row r="10" spans="1:7" ht="12.75">
      <c r="A10" s="8" t="s">
        <v>28</v>
      </c>
      <c r="B10" s="10"/>
      <c r="C10" s="10"/>
      <c r="D10" s="10"/>
      <c r="E10" s="10"/>
      <c r="F10" s="10"/>
      <c r="G10" s="10"/>
    </row>
    <row r="11" spans="1:7" ht="12.75">
      <c r="A11" s="12" t="s">
        <v>20</v>
      </c>
      <c r="B11" s="10"/>
      <c r="C11" s="10"/>
      <c r="D11" s="15" t="s">
        <v>40</v>
      </c>
      <c r="E11" s="10"/>
      <c r="F11" s="10"/>
      <c r="G11" s="10"/>
    </row>
    <row r="12" spans="1:7" ht="45" customHeight="1">
      <c r="A12" s="11" t="s">
        <v>17</v>
      </c>
      <c r="B12" s="10"/>
      <c r="C12" s="10"/>
      <c r="D12" s="64" t="s">
        <v>38</v>
      </c>
      <c r="E12" s="64"/>
      <c r="F12" s="64"/>
      <c r="G12" s="64"/>
    </row>
    <row r="13" spans="1:7" ht="12.75">
      <c r="A13" s="11" t="s">
        <v>16</v>
      </c>
      <c r="B13" s="10"/>
      <c r="C13" s="10"/>
      <c r="D13" s="10" t="s">
        <v>41</v>
      </c>
      <c r="E13" s="10"/>
      <c r="F13" s="10"/>
      <c r="G13" s="10"/>
    </row>
    <row r="14" spans="1:7" ht="12.75">
      <c r="A14" s="11" t="s">
        <v>21</v>
      </c>
      <c r="B14" s="10"/>
      <c r="C14" s="10"/>
      <c r="D14" s="1" t="s">
        <v>18</v>
      </c>
      <c r="E14" s="10"/>
      <c r="F14" s="10"/>
      <c r="G14" s="10"/>
    </row>
    <row r="15" spans="1:7" ht="12.75">
      <c r="A15" s="16"/>
      <c r="B15" s="10"/>
      <c r="C15" s="10"/>
      <c r="D15" s="1"/>
      <c r="E15" s="10"/>
      <c r="F15" s="10"/>
      <c r="G15" s="10"/>
    </row>
    <row r="16" spans="1:7" ht="18.75" customHeight="1">
      <c r="A16" s="20" t="s">
        <v>33</v>
      </c>
      <c r="B16" s="65" t="s">
        <v>39</v>
      </c>
      <c r="C16" s="65"/>
      <c r="D16" s="65"/>
      <c r="E16" s="65"/>
      <c r="F16" s="65"/>
      <c r="G16" s="65"/>
    </row>
    <row r="17" spans="1:7" ht="24.75" customHeight="1">
      <c r="A17" s="21" t="s">
        <v>70</v>
      </c>
      <c r="B17" s="61"/>
      <c r="C17" s="61"/>
      <c r="D17" s="61"/>
      <c r="E17" s="61"/>
      <c r="F17" s="61"/>
      <c r="G17" s="61"/>
    </row>
    <row r="18" spans="1:7" ht="46.5" customHeight="1">
      <c r="A18" s="21" t="s">
        <v>37</v>
      </c>
      <c r="B18" s="61" t="s">
        <v>69</v>
      </c>
      <c r="C18" s="61"/>
      <c r="D18" s="61"/>
      <c r="E18" s="61"/>
      <c r="F18" s="61"/>
      <c r="G18" s="61"/>
    </row>
    <row r="19" spans="1:7" ht="12.75">
      <c r="A19" s="6"/>
      <c r="B19" s="1"/>
      <c r="C19" s="1"/>
      <c r="D19" s="1"/>
      <c r="E19" s="1"/>
      <c r="F19" s="1"/>
      <c r="G19" s="1"/>
    </row>
    <row r="20" spans="1:7" ht="12.75">
      <c r="A20" s="63" t="s">
        <v>29</v>
      </c>
      <c r="B20" s="63"/>
      <c r="C20" s="63"/>
      <c r="D20" s="63"/>
      <c r="E20" s="63"/>
      <c r="F20" s="63"/>
      <c r="G20" s="63"/>
    </row>
    <row r="21" spans="1:7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7" ht="38.25">
      <c r="A22" s="56" t="s">
        <v>30</v>
      </c>
      <c r="B22" s="58" t="s">
        <v>22</v>
      </c>
      <c r="C22" s="3" t="s">
        <v>35</v>
      </c>
      <c r="D22" s="3" t="s">
        <v>36</v>
      </c>
      <c r="E22" s="58" t="s">
        <v>15</v>
      </c>
      <c r="F22" s="58"/>
      <c r="G22" s="58"/>
    </row>
    <row r="23" spans="1:7" ht="12.75">
      <c r="A23" s="57"/>
      <c r="B23" s="59"/>
      <c r="C23" s="38" t="s">
        <v>19</v>
      </c>
      <c r="D23" s="24" t="s">
        <v>26</v>
      </c>
      <c r="E23" s="24" t="s">
        <v>31</v>
      </c>
      <c r="F23" s="24" t="s">
        <v>67</v>
      </c>
      <c r="G23" s="24" t="s">
        <v>85</v>
      </c>
    </row>
    <row r="24" spans="1:7" ht="25.5">
      <c r="A24" s="29" t="s">
        <v>43</v>
      </c>
      <c r="B24" s="3" t="s">
        <v>24</v>
      </c>
      <c r="C24" s="3">
        <f aca="true" t="shared" si="0" ref="C24:G25">C45</f>
        <v>3812.6</v>
      </c>
      <c r="D24" s="3">
        <f t="shared" si="0"/>
        <v>3221.4</v>
      </c>
      <c r="E24" s="52">
        <f t="shared" si="0"/>
        <v>3100</v>
      </c>
      <c r="F24" s="52">
        <f t="shared" si="0"/>
        <v>3100</v>
      </c>
      <c r="G24" s="52">
        <f t="shared" si="0"/>
        <v>3100</v>
      </c>
    </row>
    <row r="25" spans="1:16" ht="25.5" customHeight="1">
      <c r="A25" s="29" t="s">
        <v>44</v>
      </c>
      <c r="B25" s="3" t="s">
        <v>24</v>
      </c>
      <c r="C25" s="34">
        <f t="shared" si="0"/>
        <v>2729.9</v>
      </c>
      <c r="D25" s="34">
        <f t="shared" si="0"/>
        <v>2890</v>
      </c>
      <c r="E25" s="53">
        <f t="shared" si="0"/>
        <v>2900</v>
      </c>
      <c r="F25" s="53">
        <f t="shared" si="0"/>
        <v>2900</v>
      </c>
      <c r="G25" s="53">
        <f t="shared" si="0"/>
        <v>2900</v>
      </c>
      <c r="I25" s="30"/>
      <c r="J25" s="25"/>
      <c r="K25" s="25"/>
      <c r="L25" s="25"/>
      <c r="M25" s="25"/>
      <c r="N25" s="25"/>
      <c r="O25" s="25"/>
      <c r="P25" s="25"/>
    </row>
    <row r="26" spans="1:16" ht="25.5">
      <c r="A26" s="40" t="s">
        <v>32</v>
      </c>
      <c r="B26" s="41" t="s">
        <v>24</v>
      </c>
      <c r="C26" s="33">
        <f>C24+C25</f>
        <v>6542.5</v>
      </c>
      <c r="D26" s="33">
        <f>D24+D25</f>
        <v>6111.4</v>
      </c>
      <c r="E26" s="33">
        <f>E24+E25</f>
        <v>6000</v>
      </c>
      <c r="F26" s="33">
        <f>F24+F25</f>
        <v>6000</v>
      </c>
      <c r="G26" s="33">
        <f>G24+G25</f>
        <v>6000</v>
      </c>
      <c r="I26" s="30"/>
      <c r="J26" s="25"/>
      <c r="K26" s="25"/>
      <c r="L26" s="25"/>
      <c r="M26" s="25"/>
      <c r="N26" s="25"/>
      <c r="O26" s="25"/>
      <c r="P26" s="25"/>
    </row>
    <row r="27" spans="1:16" ht="12.75">
      <c r="A27" s="28"/>
      <c r="B27" s="42"/>
      <c r="C27" s="26"/>
      <c r="D27" s="26"/>
      <c r="E27" s="26"/>
      <c r="F27" s="26"/>
      <c r="G27" s="26"/>
      <c r="I27" s="30"/>
      <c r="J27" s="25"/>
      <c r="K27" s="25"/>
      <c r="L27" s="25"/>
      <c r="M27" s="25"/>
      <c r="N27" s="25"/>
      <c r="O27" s="25"/>
      <c r="P27" s="25"/>
    </row>
    <row r="28" spans="1:16" ht="12.75">
      <c r="A28" s="43" t="s">
        <v>91</v>
      </c>
      <c r="B28" s="27"/>
      <c r="C28" s="44"/>
      <c r="D28" s="45"/>
      <c r="E28" s="27"/>
      <c r="F28" s="27"/>
      <c r="G28" s="27"/>
      <c r="I28" s="30"/>
      <c r="J28" s="25"/>
      <c r="K28" s="25"/>
      <c r="L28" s="25"/>
      <c r="M28" s="25"/>
      <c r="N28" s="25"/>
      <c r="O28" s="25"/>
      <c r="P28" s="25"/>
    </row>
    <row r="29" spans="1:16" ht="19.5" customHeight="1">
      <c r="A29" s="46" t="s">
        <v>92</v>
      </c>
      <c r="B29" s="27"/>
      <c r="C29" s="44"/>
      <c r="D29" s="45"/>
      <c r="E29" s="27"/>
      <c r="F29" s="27"/>
      <c r="G29" s="27"/>
      <c r="I29" s="30"/>
      <c r="J29" s="25"/>
      <c r="K29" s="25"/>
      <c r="L29" s="25"/>
      <c r="M29" s="25"/>
      <c r="N29" s="25"/>
      <c r="O29" s="25"/>
      <c r="P29" s="25"/>
    </row>
    <row r="30" spans="1:16" ht="12.75" customHeight="1">
      <c r="A30" s="47" t="s">
        <v>93</v>
      </c>
      <c r="B30" s="60" t="s">
        <v>94</v>
      </c>
      <c r="C30" s="60"/>
      <c r="D30" s="60"/>
      <c r="E30" s="60"/>
      <c r="F30" s="60"/>
      <c r="G30" s="60"/>
      <c r="I30" s="30"/>
      <c r="J30" s="48"/>
      <c r="K30" s="25"/>
      <c r="L30" s="25"/>
      <c r="M30" s="25"/>
      <c r="N30" s="25"/>
      <c r="O30" s="25"/>
      <c r="P30" s="25"/>
    </row>
    <row r="31" spans="1:16" ht="12.75">
      <c r="A31" s="47" t="s">
        <v>95</v>
      </c>
      <c r="B31" s="39" t="s">
        <v>18</v>
      </c>
      <c r="C31" s="49"/>
      <c r="D31" s="50"/>
      <c r="E31" s="51"/>
      <c r="F31" s="51"/>
      <c r="G31" s="51"/>
      <c r="I31" s="30"/>
      <c r="J31" s="48"/>
      <c r="K31" s="25"/>
      <c r="L31" s="25"/>
      <c r="M31" s="25"/>
      <c r="N31" s="25"/>
      <c r="O31" s="25"/>
      <c r="P31" s="25"/>
    </row>
    <row r="32" spans="1:16" ht="44.25" customHeight="1">
      <c r="A32" s="22" t="s">
        <v>96</v>
      </c>
      <c r="B32" s="61" t="s">
        <v>97</v>
      </c>
      <c r="C32" s="61"/>
      <c r="D32" s="61"/>
      <c r="E32" s="61"/>
      <c r="F32" s="61"/>
      <c r="G32" s="61"/>
      <c r="I32" s="30"/>
      <c r="J32" s="48"/>
      <c r="K32" s="25"/>
      <c r="L32" s="25"/>
      <c r="M32" s="25"/>
      <c r="N32" s="25"/>
      <c r="O32" s="25"/>
      <c r="P32" s="25"/>
    </row>
    <row r="33" spans="1:7" ht="12.75">
      <c r="A33" s="7"/>
      <c r="B33" s="27"/>
      <c r="C33" s="44"/>
      <c r="D33" s="45"/>
      <c r="E33" s="27"/>
      <c r="F33" s="27"/>
      <c r="G33" s="27"/>
    </row>
    <row r="34" spans="1:7" ht="38.25">
      <c r="A34" s="59" t="s">
        <v>23</v>
      </c>
      <c r="B34" s="58" t="s">
        <v>22</v>
      </c>
      <c r="C34" s="3" t="s">
        <v>35</v>
      </c>
      <c r="D34" s="3" t="s">
        <v>36</v>
      </c>
      <c r="E34" s="58" t="s">
        <v>15</v>
      </c>
      <c r="F34" s="58"/>
      <c r="G34" s="58"/>
    </row>
    <row r="35" spans="1:7" ht="12.75">
      <c r="A35" s="62"/>
      <c r="B35" s="58"/>
      <c r="C35" s="38" t="s">
        <v>19</v>
      </c>
      <c r="D35" s="24" t="s">
        <v>26</v>
      </c>
      <c r="E35" s="24" t="s">
        <v>31</v>
      </c>
      <c r="F35" s="24" t="s">
        <v>67</v>
      </c>
      <c r="G35" s="24" t="s">
        <v>85</v>
      </c>
    </row>
    <row r="36" spans="1:7" ht="38.25">
      <c r="A36" s="35" t="s">
        <v>71</v>
      </c>
      <c r="B36" s="4" t="s">
        <v>34</v>
      </c>
      <c r="C36" s="34">
        <f>C37+C38+C39</f>
        <v>54</v>
      </c>
      <c r="D36" s="34">
        <f>D37+D38+D39</f>
        <v>64</v>
      </c>
      <c r="E36" s="37">
        <f>E37+E38+E39</f>
        <v>63</v>
      </c>
      <c r="F36" s="37">
        <f>F37+F38+F39</f>
        <v>63</v>
      </c>
      <c r="G36" s="37">
        <f>G37+G38+G39</f>
        <v>63</v>
      </c>
    </row>
    <row r="37" spans="1:7" ht="12.75">
      <c r="A37" s="23" t="s">
        <v>98</v>
      </c>
      <c r="B37" s="4" t="s">
        <v>34</v>
      </c>
      <c r="C37" s="34">
        <v>1</v>
      </c>
      <c r="D37" s="34">
        <v>1</v>
      </c>
      <c r="E37" s="37">
        <v>3</v>
      </c>
      <c r="F37" s="37">
        <v>3</v>
      </c>
      <c r="G37" s="37">
        <v>3</v>
      </c>
    </row>
    <row r="38" spans="1:7" ht="12.75">
      <c r="A38" s="23" t="s">
        <v>99</v>
      </c>
      <c r="B38" s="4" t="s">
        <v>34</v>
      </c>
      <c r="C38" s="34">
        <v>8</v>
      </c>
      <c r="D38" s="34">
        <v>9</v>
      </c>
      <c r="E38" s="37">
        <v>10</v>
      </c>
      <c r="F38" s="37">
        <v>10</v>
      </c>
      <c r="G38" s="37">
        <v>10</v>
      </c>
    </row>
    <row r="39" spans="1:7" ht="12.75">
      <c r="A39" s="23" t="s">
        <v>100</v>
      </c>
      <c r="B39" s="4" t="s">
        <v>34</v>
      </c>
      <c r="C39" s="34">
        <v>45</v>
      </c>
      <c r="D39" s="34">
        <v>54</v>
      </c>
      <c r="E39" s="37">
        <v>50</v>
      </c>
      <c r="F39" s="37">
        <v>50</v>
      </c>
      <c r="G39" s="37">
        <v>50</v>
      </c>
    </row>
    <row r="40" spans="1:7" ht="25.5">
      <c r="A40" s="35" t="s">
        <v>45</v>
      </c>
      <c r="B40" s="4" t="s">
        <v>34</v>
      </c>
      <c r="C40" s="34">
        <v>19</v>
      </c>
      <c r="D40" s="34">
        <v>19</v>
      </c>
      <c r="E40" s="37">
        <v>20</v>
      </c>
      <c r="F40" s="37">
        <v>20</v>
      </c>
      <c r="G40" s="37">
        <v>20</v>
      </c>
    </row>
    <row r="41" spans="1:7" ht="30" customHeight="1">
      <c r="A41" s="13" t="s">
        <v>42</v>
      </c>
      <c r="B41" s="31" t="s">
        <v>34</v>
      </c>
      <c r="C41" s="32">
        <f>C36+C40</f>
        <v>73</v>
      </c>
      <c r="D41" s="32">
        <f>D36+D40</f>
        <v>83</v>
      </c>
      <c r="E41" s="32">
        <f>E36+E40</f>
        <v>83</v>
      </c>
      <c r="F41" s="32">
        <f>F36+F40</f>
        <v>83</v>
      </c>
      <c r="G41" s="32">
        <f>G36+G40</f>
        <v>83</v>
      </c>
    </row>
    <row r="42" spans="1:7" ht="12.75">
      <c r="A42" s="17"/>
      <c r="B42" s="18"/>
      <c r="C42" s="19"/>
      <c r="D42" s="19"/>
      <c r="E42" s="19"/>
      <c r="F42" s="19"/>
      <c r="G42" s="19"/>
    </row>
    <row r="43" spans="1:7" ht="38.25">
      <c r="A43" s="56" t="s">
        <v>30</v>
      </c>
      <c r="B43" s="58" t="s">
        <v>22</v>
      </c>
      <c r="C43" s="3" t="s">
        <v>35</v>
      </c>
      <c r="D43" s="3" t="s">
        <v>36</v>
      </c>
      <c r="E43" s="58" t="s">
        <v>15</v>
      </c>
      <c r="F43" s="58"/>
      <c r="G43" s="58"/>
    </row>
    <row r="44" spans="1:7" ht="12.75">
      <c r="A44" s="57"/>
      <c r="B44" s="59"/>
      <c r="C44" s="38" t="s">
        <v>19</v>
      </c>
      <c r="D44" s="24" t="s">
        <v>26</v>
      </c>
      <c r="E44" s="24" t="s">
        <v>31</v>
      </c>
      <c r="F44" s="24" t="s">
        <v>67</v>
      </c>
      <c r="G44" s="24" t="s">
        <v>85</v>
      </c>
    </row>
    <row r="45" spans="1:7" ht="25.5">
      <c r="A45" s="29" t="s">
        <v>43</v>
      </c>
      <c r="B45" s="3" t="s">
        <v>24</v>
      </c>
      <c r="C45" s="3">
        <v>3812.6</v>
      </c>
      <c r="D45" s="4">
        <v>3221.4</v>
      </c>
      <c r="E45" s="54">
        <v>3100</v>
      </c>
      <c r="F45" s="54">
        <v>3100</v>
      </c>
      <c r="G45" s="54">
        <v>3100</v>
      </c>
    </row>
    <row r="46" spans="1:7" ht="25.5">
      <c r="A46" s="29" t="s">
        <v>44</v>
      </c>
      <c r="B46" s="3" t="s">
        <v>24</v>
      </c>
      <c r="C46" s="34">
        <v>2729.9</v>
      </c>
      <c r="D46" s="34">
        <v>2890</v>
      </c>
      <c r="E46" s="53">
        <v>2900</v>
      </c>
      <c r="F46" s="53">
        <v>2900</v>
      </c>
      <c r="G46" s="53">
        <v>2900</v>
      </c>
    </row>
    <row r="47" spans="1:7" ht="25.5">
      <c r="A47" s="40" t="s">
        <v>32</v>
      </c>
      <c r="B47" s="41" t="s">
        <v>24</v>
      </c>
      <c r="C47" s="33">
        <f>C45+C46</f>
        <v>6542.5</v>
      </c>
      <c r="D47" s="33">
        <f>D45+D46</f>
        <v>6111.4</v>
      </c>
      <c r="E47" s="33">
        <f>E45+E46</f>
        <v>6000</v>
      </c>
      <c r="F47" s="33">
        <f>F45+F46</f>
        <v>6000</v>
      </c>
      <c r="G47" s="33">
        <f>G45+G46</f>
        <v>6000</v>
      </c>
    </row>
  </sheetData>
  <sheetProtection/>
  <mergeCells count="24">
    <mergeCell ref="B18:G18"/>
    <mergeCell ref="B1:G1"/>
    <mergeCell ref="A2:G2"/>
    <mergeCell ref="A3:G3"/>
    <mergeCell ref="A4:G4"/>
    <mergeCell ref="B5:E5"/>
    <mergeCell ref="A7:G7"/>
    <mergeCell ref="B30:G30"/>
    <mergeCell ref="A8:G8"/>
    <mergeCell ref="A9:G9"/>
    <mergeCell ref="D12:G12"/>
    <mergeCell ref="B16:G16"/>
    <mergeCell ref="B17:G17"/>
    <mergeCell ref="A20:G20"/>
    <mergeCell ref="A22:A23"/>
    <mergeCell ref="B22:B23"/>
    <mergeCell ref="E22:G22"/>
    <mergeCell ref="A43:A44"/>
    <mergeCell ref="B43:B44"/>
    <mergeCell ref="E43:G43"/>
    <mergeCell ref="B32:G32"/>
    <mergeCell ref="A34:A35"/>
    <mergeCell ref="B34:B35"/>
    <mergeCell ref="E34:G34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B1" sqref="B1:G1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148.5" customHeight="1">
      <c r="A1" s="1"/>
      <c r="B1" s="82" t="s">
        <v>14</v>
      </c>
      <c r="C1" s="82"/>
      <c r="D1" s="82"/>
      <c r="E1" s="82"/>
      <c r="F1" s="82"/>
      <c r="G1" s="82"/>
    </row>
    <row r="2" spans="1:7" ht="32.25" customHeight="1">
      <c r="A2" s="66" t="s">
        <v>46</v>
      </c>
      <c r="B2" s="83"/>
      <c r="C2" s="83"/>
      <c r="D2" s="83"/>
      <c r="E2" s="83"/>
      <c r="F2" s="83"/>
      <c r="G2" s="83"/>
    </row>
    <row r="3" spans="1:7" ht="12.75" customHeight="1">
      <c r="A3" s="70" t="s">
        <v>106</v>
      </c>
      <c r="B3" s="71"/>
      <c r="C3" s="71"/>
      <c r="D3" s="71"/>
      <c r="E3" s="71"/>
      <c r="F3" s="71"/>
      <c r="G3" s="71"/>
    </row>
    <row r="4" spans="1:7" ht="12.75">
      <c r="A4" s="72" t="s">
        <v>47</v>
      </c>
      <c r="B4" s="72"/>
      <c r="C4" s="72"/>
      <c r="D4" s="72"/>
      <c r="E4" s="72"/>
      <c r="F4" s="72"/>
      <c r="G4" s="72"/>
    </row>
    <row r="5" spans="1:7" ht="12.75">
      <c r="A5" s="5"/>
      <c r="B5" s="66" t="s">
        <v>86</v>
      </c>
      <c r="C5" s="66"/>
      <c r="D5" s="66"/>
      <c r="E5" s="66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47.25" customHeight="1">
      <c r="A7" s="67" t="s">
        <v>107</v>
      </c>
      <c r="B7" s="67"/>
      <c r="C7" s="67"/>
      <c r="D7" s="67"/>
      <c r="E7" s="67"/>
      <c r="F7" s="67"/>
      <c r="G7" s="67"/>
    </row>
    <row r="8" spans="1:7" ht="25.5" customHeight="1">
      <c r="A8" s="80" t="s">
        <v>111</v>
      </c>
      <c r="B8" s="68"/>
      <c r="C8" s="68"/>
      <c r="D8" s="68"/>
      <c r="E8" s="68"/>
      <c r="F8" s="68"/>
      <c r="G8" s="68"/>
    </row>
    <row r="9" spans="1:7" ht="96" customHeight="1">
      <c r="A9" s="84" t="s">
        <v>108</v>
      </c>
      <c r="B9" s="84"/>
      <c r="C9" s="84"/>
      <c r="D9" s="84"/>
      <c r="E9" s="84"/>
      <c r="F9" s="84"/>
      <c r="G9" s="84"/>
    </row>
    <row r="10" spans="1:7" ht="12.75">
      <c r="A10" s="8" t="s">
        <v>48</v>
      </c>
      <c r="B10" s="10"/>
      <c r="C10" s="10"/>
      <c r="D10" s="10"/>
      <c r="E10" s="10"/>
      <c r="F10" s="10"/>
      <c r="G10" s="10"/>
    </row>
    <row r="11" spans="1:7" ht="12.75">
      <c r="A11" s="12" t="s">
        <v>65</v>
      </c>
      <c r="B11" s="10"/>
      <c r="C11" s="10"/>
      <c r="D11" s="15" t="s">
        <v>49</v>
      </c>
      <c r="E11" s="10"/>
      <c r="F11" s="10"/>
      <c r="G11" s="10"/>
    </row>
    <row r="12" spans="1:9" ht="45" customHeight="1">
      <c r="A12" s="11" t="s">
        <v>64</v>
      </c>
      <c r="B12" s="10"/>
      <c r="C12" s="10"/>
      <c r="D12" s="60" t="s">
        <v>63</v>
      </c>
      <c r="E12" s="60"/>
      <c r="F12" s="60"/>
      <c r="G12" s="60"/>
      <c r="H12" s="36"/>
      <c r="I12" s="36"/>
    </row>
    <row r="13" spans="1:7" ht="12.75">
      <c r="A13" s="11" t="s">
        <v>50</v>
      </c>
      <c r="B13" s="10"/>
      <c r="C13" s="10"/>
      <c r="D13" s="10" t="s">
        <v>51</v>
      </c>
      <c r="E13" s="10"/>
      <c r="F13" s="10"/>
      <c r="G13" s="10"/>
    </row>
    <row r="14" spans="1:7" ht="12.75">
      <c r="A14" s="11" t="s">
        <v>52</v>
      </c>
      <c r="B14" s="10"/>
      <c r="C14" s="10"/>
      <c r="D14" s="1" t="s">
        <v>53</v>
      </c>
      <c r="E14" s="10"/>
      <c r="F14" s="10"/>
      <c r="G14" s="10"/>
    </row>
    <row r="15" spans="1:7" ht="12.75">
      <c r="A15" s="16"/>
      <c r="B15" s="10"/>
      <c r="C15" s="10"/>
      <c r="D15" s="1"/>
      <c r="E15" s="10"/>
      <c r="F15" s="10"/>
      <c r="G15" s="10"/>
    </row>
    <row r="16" spans="1:7" ht="18.75" customHeight="1">
      <c r="A16" s="20" t="s">
        <v>72</v>
      </c>
      <c r="B16" s="65" t="s">
        <v>73</v>
      </c>
      <c r="C16" s="65"/>
      <c r="D16" s="65"/>
      <c r="E16" s="65"/>
      <c r="F16" s="65"/>
      <c r="G16" s="65"/>
    </row>
    <row r="17" spans="1:7" ht="33" customHeight="1">
      <c r="A17" s="9" t="s">
        <v>74</v>
      </c>
      <c r="B17" s="61"/>
      <c r="C17" s="61"/>
      <c r="D17" s="61"/>
      <c r="E17" s="61"/>
      <c r="F17" s="61"/>
      <c r="G17" s="61"/>
    </row>
    <row r="18" spans="1:7" ht="40.5" customHeight="1">
      <c r="A18" s="22" t="s">
        <v>75</v>
      </c>
      <c r="B18" s="61" t="s">
        <v>76</v>
      </c>
      <c r="C18" s="61"/>
      <c r="D18" s="61"/>
      <c r="E18" s="61"/>
      <c r="F18" s="61"/>
      <c r="G18" s="61"/>
    </row>
    <row r="19" spans="1:7" ht="12.75">
      <c r="A19" s="6"/>
      <c r="B19" s="1"/>
      <c r="C19" s="1"/>
      <c r="D19" s="1"/>
      <c r="E19" s="1"/>
      <c r="F19" s="1"/>
      <c r="G19" s="1"/>
    </row>
    <row r="20" spans="1:7" ht="12.75" customHeight="1">
      <c r="A20" s="77" t="s">
        <v>77</v>
      </c>
      <c r="B20" s="78"/>
      <c r="C20" s="78"/>
      <c r="D20" s="78"/>
      <c r="E20" s="78"/>
      <c r="F20" s="78"/>
      <c r="G20" s="79"/>
    </row>
    <row r="21" spans="1:7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7" ht="38.25">
      <c r="A22" s="56" t="s">
        <v>54</v>
      </c>
      <c r="B22" s="59" t="s">
        <v>55</v>
      </c>
      <c r="C22" s="3" t="s">
        <v>56</v>
      </c>
      <c r="D22" s="3" t="s">
        <v>57</v>
      </c>
      <c r="E22" s="74" t="s">
        <v>58</v>
      </c>
      <c r="F22" s="75"/>
      <c r="G22" s="76"/>
    </row>
    <row r="23" spans="1:7" ht="12.75">
      <c r="A23" s="73"/>
      <c r="B23" s="62"/>
      <c r="C23" s="38" t="s">
        <v>59</v>
      </c>
      <c r="D23" s="24" t="s">
        <v>60</v>
      </c>
      <c r="E23" s="24" t="s">
        <v>61</v>
      </c>
      <c r="F23" s="24" t="s">
        <v>68</v>
      </c>
      <c r="G23" s="24" t="s">
        <v>87</v>
      </c>
    </row>
    <row r="24" spans="1:7" ht="12.75">
      <c r="A24" s="29" t="s">
        <v>78</v>
      </c>
      <c r="B24" s="3" t="s">
        <v>79</v>
      </c>
      <c r="C24" s="3">
        <f aca="true" t="shared" si="0" ref="C24:G25">C44</f>
        <v>3812.6</v>
      </c>
      <c r="D24" s="3">
        <f t="shared" si="0"/>
        <v>3221.4</v>
      </c>
      <c r="E24" s="52">
        <f t="shared" si="0"/>
        <v>3100</v>
      </c>
      <c r="F24" s="52">
        <f t="shared" si="0"/>
        <v>3100</v>
      </c>
      <c r="G24" s="52">
        <f t="shared" si="0"/>
        <v>3100</v>
      </c>
    </row>
    <row r="25" spans="1:16" ht="25.5" customHeight="1">
      <c r="A25" s="29" t="s">
        <v>80</v>
      </c>
      <c r="B25" s="3" t="s">
        <v>79</v>
      </c>
      <c r="C25" s="34">
        <f t="shared" si="0"/>
        <v>2729.9</v>
      </c>
      <c r="D25" s="34">
        <f t="shared" si="0"/>
        <v>2890</v>
      </c>
      <c r="E25" s="53">
        <f t="shared" si="0"/>
        <v>2900</v>
      </c>
      <c r="F25" s="53">
        <f t="shared" si="0"/>
        <v>2900</v>
      </c>
      <c r="G25" s="53">
        <f t="shared" si="0"/>
        <v>2900</v>
      </c>
      <c r="I25" s="30"/>
      <c r="J25" s="25"/>
      <c r="K25" s="25"/>
      <c r="L25" s="25"/>
      <c r="M25" s="25"/>
      <c r="N25" s="25"/>
      <c r="O25" s="25"/>
      <c r="P25" s="25"/>
    </row>
    <row r="26" spans="1:16" ht="25.5">
      <c r="A26" s="14" t="s">
        <v>54</v>
      </c>
      <c r="B26" s="3" t="s">
        <v>79</v>
      </c>
      <c r="C26" s="33">
        <f>C24+C25</f>
        <v>6542.5</v>
      </c>
      <c r="D26" s="33">
        <f>D24+D25</f>
        <v>6111.4</v>
      </c>
      <c r="E26" s="33">
        <f>E24+E25</f>
        <v>6000</v>
      </c>
      <c r="F26" s="33">
        <f>F24+F25</f>
        <v>6000</v>
      </c>
      <c r="G26" s="33">
        <f>G24+G25</f>
        <v>6000</v>
      </c>
      <c r="I26" s="30"/>
      <c r="J26" s="25"/>
      <c r="K26" s="25"/>
      <c r="L26" s="25"/>
      <c r="M26" s="25"/>
      <c r="N26" s="25"/>
      <c r="O26" s="25"/>
      <c r="P26" s="25"/>
    </row>
    <row r="27" spans="1:16" ht="12" customHeight="1">
      <c r="A27" s="28"/>
      <c r="B27" s="42"/>
      <c r="C27" s="26"/>
      <c r="D27" s="26"/>
      <c r="E27" s="26"/>
      <c r="F27" s="26"/>
      <c r="G27" s="26"/>
      <c r="I27" s="30"/>
      <c r="J27" s="25"/>
      <c r="K27" s="25"/>
      <c r="L27" s="25"/>
      <c r="M27" s="25"/>
      <c r="N27" s="25"/>
      <c r="O27" s="25"/>
      <c r="P27" s="25"/>
    </row>
    <row r="28" spans="1:16" ht="12.75" customHeight="1">
      <c r="A28" s="67" t="s">
        <v>101</v>
      </c>
      <c r="B28" s="67"/>
      <c r="C28" s="67"/>
      <c r="D28" s="67"/>
      <c r="E28" s="67"/>
      <c r="F28" s="67"/>
      <c r="G28" s="67"/>
      <c r="I28" s="30"/>
      <c r="J28" s="25"/>
      <c r="K28" s="25"/>
      <c r="L28" s="25"/>
      <c r="M28" s="25"/>
      <c r="N28" s="25"/>
      <c r="O28" s="25"/>
      <c r="P28" s="25"/>
    </row>
    <row r="29" spans="1:16" ht="19.5" customHeight="1">
      <c r="A29" s="46" t="s">
        <v>102</v>
      </c>
      <c r="B29" s="27"/>
      <c r="C29" s="44"/>
      <c r="D29" s="45"/>
      <c r="E29" s="27"/>
      <c r="F29" s="27"/>
      <c r="G29" s="27"/>
      <c r="I29" s="30"/>
      <c r="J29" s="25"/>
      <c r="K29" s="25"/>
      <c r="L29" s="25"/>
      <c r="M29" s="25"/>
      <c r="N29" s="25"/>
      <c r="O29" s="25"/>
      <c r="P29" s="25"/>
    </row>
    <row r="30" spans="1:16" ht="12.75" customHeight="1">
      <c r="A30" s="46" t="s">
        <v>102</v>
      </c>
      <c r="B30" s="60" t="s">
        <v>103</v>
      </c>
      <c r="C30" s="60"/>
      <c r="D30" s="60"/>
      <c r="E30" s="60"/>
      <c r="F30" s="60"/>
      <c r="G30" s="60"/>
      <c r="I30" s="30"/>
      <c r="J30" s="48"/>
      <c r="K30" s="25"/>
      <c r="L30" s="25"/>
      <c r="M30" s="25"/>
      <c r="N30" s="25"/>
      <c r="O30" s="25"/>
      <c r="P30" s="25"/>
    </row>
    <row r="31" spans="1:16" ht="12.75">
      <c r="A31" s="47" t="s">
        <v>64</v>
      </c>
      <c r="B31" s="60" t="s">
        <v>53</v>
      </c>
      <c r="C31" s="60"/>
      <c r="D31" s="60"/>
      <c r="E31" s="60"/>
      <c r="F31" s="60"/>
      <c r="G31" s="60"/>
      <c r="I31" s="30"/>
      <c r="J31" s="48"/>
      <c r="K31" s="25"/>
      <c r="L31" s="25"/>
      <c r="M31" s="25"/>
      <c r="N31" s="25"/>
      <c r="O31" s="25"/>
      <c r="P31" s="25"/>
    </row>
    <row r="32" spans="1:16" ht="44.25" customHeight="1">
      <c r="A32" s="22" t="s">
        <v>104</v>
      </c>
      <c r="B32" s="61" t="s">
        <v>105</v>
      </c>
      <c r="C32" s="61"/>
      <c r="D32" s="61"/>
      <c r="E32" s="61"/>
      <c r="F32" s="61"/>
      <c r="G32" s="61"/>
      <c r="I32" s="30"/>
      <c r="J32" s="48"/>
      <c r="K32" s="25"/>
      <c r="L32" s="25"/>
      <c r="M32" s="25"/>
      <c r="N32" s="25"/>
      <c r="O32" s="25"/>
      <c r="P32" s="25"/>
    </row>
    <row r="33" spans="1:7" ht="38.25">
      <c r="A33" s="56" t="s">
        <v>62</v>
      </c>
      <c r="B33" s="59" t="s">
        <v>55</v>
      </c>
      <c r="C33" s="3" t="s">
        <v>56</v>
      </c>
      <c r="D33" s="3" t="s">
        <v>57</v>
      </c>
      <c r="E33" s="74" t="s">
        <v>58</v>
      </c>
      <c r="F33" s="75"/>
      <c r="G33" s="76"/>
    </row>
    <row r="34" spans="1:7" ht="12.75">
      <c r="A34" s="73"/>
      <c r="B34" s="62"/>
      <c r="C34" s="38" t="s">
        <v>59</v>
      </c>
      <c r="D34" s="24" t="s">
        <v>60</v>
      </c>
      <c r="E34" s="24" t="s">
        <v>61</v>
      </c>
      <c r="F34" s="24" t="s">
        <v>68</v>
      </c>
      <c r="G34" s="24" t="s">
        <v>87</v>
      </c>
    </row>
    <row r="35" spans="1:7" ht="25.5">
      <c r="A35" s="35" t="s">
        <v>81</v>
      </c>
      <c r="B35" s="4" t="s">
        <v>66</v>
      </c>
      <c r="C35" s="34">
        <f>C36+C37+C38</f>
        <v>54</v>
      </c>
      <c r="D35" s="34">
        <f>D36+D37+D38</f>
        <v>64</v>
      </c>
      <c r="E35" s="34">
        <f>E36+E37+E38</f>
        <v>63</v>
      </c>
      <c r="F35" s="34">
        <f>F36+F37+F38</f>
        <v>63</v>
      </c>
      <c r="G35" s="34">
        <f>G36+G37+G38</f>
        <v>63</v>
      </c>
    </row>
    <row r="36" spans="1:7" ht="12.75">
      <c r="A36" s="23" t="s">
        <v>98</v>
      </c>
      <c r="B36" s="4" t="s">
        <v>66</v>
      </c>
      <c r="C36" s="34">
        <v>1</v>
      </c>
      <c r="D36" s="34">
        <v>1</v>
      </c>
      <c r="E36" s="37">
        <v>3</v>
      </c>
      <c r="F36" s="37">
        <v>3</v>
      </c>
      <c r="G36" s="37">
        <v>3</v>
      </c>
    </row>
    <row r="37" spans="1:7" ht="12.75">
      <c r="A37" s="23" t="s">
        <v>99</v>
      </c>
      <c r="B37" s="4" t="s">
        <v>66</v>
      </c>
      <c r="C37" s="34">
        <v>8</v>
      </c>
      <c r="D37" s="34">
        <v>9</v>
      </c>
      <c r="E37" s="37">
        <v>10</v>
      </c>
      <c r="F37" s="37">
        <v>10</v>
      </c>
      <c r="G37" s="37">
        <v>10</v>
      </c>
    </row>
    <row r="38" spans="1:7" ht="12.75">
      <c r="A38" s="23" t="s">
        <v>100</v>
      </c>
      <c r="B38" s="4" t="s">
        <v>66</v>
      </c>
      <c r="C38" s="34">
        <v>45</v>
      </c>
      <c r="D38" s="34">
        <v>54</v>
      </c>
      <c r="E38" s="37">
        <v>50</v>
      </c>
      <c r="F38" s="37">
        <v>50</v>
      </c>
      <c r="G38" s="37">
        <v>50</v>
      </c>
    </row>
    <row r="39" spans="1:7" ht="25.5">
      <c r="A39" s="35" t="s">
        <v>82</v>
      </c>
      <c r="B39" s="4" t="s">
        <v>66</v>
      </c>
      <c r="C39" s="34">
        <v>19</v>
      </c>
      <c r="D39" s="34">
        <v>19</v>
      </c>
      <c r="E39" s="37">
        <v>20</v>
      </c>
      <c r="F39" s="37">
        <v>20</v>
      </c>
      <c r="G39" s="37">
        <v>20</v>
      </c>
    </row>
    <row r="40" spans="1:7" ht="30" customHeight="1">
      <c r="A40" s="13" t="s">
        <v>83</v>
      </c>
      <c r="B40" s="4" t="s">
        <v>66</v>
      </c>
      <c r="C40" s="32">
        <f>C35+C39</f>
        <v>73</v>
      </c>
      <c r="D40" s="32">
        <f>D35+D39</f>
        <v>83</v>
      </c>
      <c r="E40" s="32">
        <f>E35+E39</f>
        <v>83</v>
      </c>
      <c r="F40" s="32">
        <f>F35+F39</f>
        <v>83</v>
      </c>
      <c r="G40" s="32">
        <f>G35+G39</f>
        <v>83</v>
      </c>
    </row>
    <row r="41" spans="1:7" ht="12.75">
      <c r="A41" s="17"/>
      <c r="B41" s="18"/>
      <c r="C41" s="19"/>
      <c r="D41" s="19"/>
      <c r="E41" s="19"/>
      <c r="F41" s="19"/>
      <c r="G41" s="19"/>
    </row>
    <row r="42" spans="1:7" ht="38.25">
      <c r="A42" s="56" t="s">
        <v>54</v>
      </c>
      <c r="B42" s="59" t="s">
        <v>55</v>
      </c>
      <c r="C42" s="3" t="s">
        <v>56</v>
      </c>
      <c r="D42" s="3" t="s">
        <v>57</v>
      </c>
      <c r="E42" s="74" t="s">
        <v>58</v>
      </c>
      <c r="F42" s="75"/>
      <c r="G42" s="76"/>
    </row>
    <row r="43" spans="1:7" ht="12.75">
      <c r="A43" s="73"/>
      <c r="B43" s="62"/>
      <c r="C43" s="38" t="s">
        <v>59</v>
      </c>
      <c r="D43" s="24" t="s">
        <v>60</v>
      </c>
      <c r="E43" s="24" t="s">
        <v>61</v>
      </c>
      <c r="F43" s="24" t="s">
        <v>68</v>
      </c>
      <c r="G43" s="24" t="s">
        <v>87</v>
      </c>
    </row>
    <row r="44" spans="1:7" ht="12.75">
      <c r="A44" s="29" t="s">
        <v>78</v>
      </c>
      <c r="B44" s="3" t="s">
        <v>79</v>
      </c>
      <c r="C44" s="3">
        <v>3812.6</v>
      </c>
      <c r="D44" s="4">
        <v>3221.4</v>
      </c>
      <c r="E44" s="54">
        <v>3100</v>
      </c>
      <c r="F44" s="54">
        <v>3100</v>
      </c>
      <c r="G44" s="54">
        <v>3100</v>
      </c>
    </row>
    <row r="45" spans="1:7" ht="12.75">
      <c r="A45" s="29" t="s">
        <v>80</v>
      </c>
      <c r="B45" s="3" t="s">
        <v>79</v>
      </c>
      <c r="C45" s="34">
        <v>2729.9</v>
      </c>
      <c r="D45" s="34">
        <v>2890</v>
      </c>
      <c r="E45" s="53">
        <v>2900</v>
      </c>
      <c r="F45" s="53">
        <v>2900</v>
      </c>
      <c r="G45" s="53">
        <v>2900</v>
      </c>
    </row>
    <row r="46" spans="1:7" ht="25.5">
      <c r="A46" s="14" t="s">
        <v>54</v>
      </c>
      <c r="B46" s="3" t="s">
        <v>79</v>
      </c>
      <c r="C46" s="33">
        <f>C44+C45</f>
        <v>6542.5</v>
      </c>
      <c r="D46" s="33">
        <f>D44+D45</f>
        <v>6111.4</v>
      </c>
      <c r="E46" s="33">
        <f>E44+E45</f>
        <v>6000</v>
      </c>
      <c r="F46" s="33">
        <f>F44+F45</f>
        <v>6000</v>
      </c>
      <c r="G46" s="33">
        <f>G44+G45</f>
        <v>6000</v>
      </c>
    </row>
  </sheetData>
  <sheetProtection/>
  <mergeCells count="26">
    <mergeCell ref="A20:G20"/>
    <mergeCell ref="A22:A23"/>
    <mergeCell ref="B22:B23"/>
    <mergeCell ref="E22:G22"/>
    <mergeCell ref="A8:G8"/>
    <mergeCell ref="A9:G9"/>
    <mergeCell ref="D12:G12"/>
    <mergeCell ref="B16:G16"/>
    <mergeCell ref="B17:G17"/>
    <mergeCell ref="B18:G18"/>
    <mergeCell ref="B5:E5"/>
    <mergeCell ref="A7:G7"/>
    <mergeCell ref="B31:G31"/>
    <mergeCell ref="B32:G32"/>
    <mergeCell ref="B1:G1"/>
    <mergeCell ref="A2:G2"/>
    <mergeCell ref="A3:G3"/>
    <mergeCell ref="A4:G4"/>
    <mergeCell ref="A28:G28"/>
    <mergeCell ref="B30:G30"/>
    <mergeCell ref="A33:A34"/>
    <mergeCell ref="B33:B34"/>
    <mergeCell ref="E33:G33"/>
    <mergeCell ref="A42:A43"/>
    <mergeCell ref="B42:B43"/>
    <mergeCell ref="E42:G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токовенко</cp:lastModifiedBy>
  <cp:lastPrinted>2019-02-01T10:42:41Z</cp:lastPrinted>
  <dcterms:created xsi:type="dcterms:W3CDTF">2009-01-27T06:24:31Z</dcterms:created>
  <dcterms:modified xsi:type="dcterms:W3CDTF">2019-02-01T10:44:13Z</dcterms:modified>
  <cp:category/>
  <cp:version/>
  <cp:contentType/>
  <cp:contentStatus/>
</cp:coreProperties>
</file>