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firstSheet="1" activeTab="1"/>
  </bookViews>
  <sheets>
    <sheet name="014" sheetId="1" r:id="rId1"/>
    <sheet name="014 рус2019" sheetId="2" r:id="rId2"/>
    <sheet name="014 каз 2019" sheetId="3" r:id="rId3"/>
  </sheets>
  <definedNames>
    <definedName name="_xlnm.Print_Area" localSheetId="1">'014 рус2019'!$A$1:$G$44</definedName>
  </definedNames>
  <calcPr fullCalcOnLoad="1" refMode="R1C1"/>
</workbook>
</file>

<file path=xl/sharedStrings.xml><?xml version="1.0" encoding="utf-8"?>
<sst xmlns="http://schemas.openxmlformats.org/spreadsheetml/2006/main" count="256" uniqueCount="110">
  <si>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Габдуллина Р.К.</t>
    </r>
  </si>
  <si>
    <r>
      <t xml:space="preserve">Бюджеттік бағдарламалар (кіші                                                                                                 бағдарламаларды) әзірлеу және бекіту                                                                                                       (қайта бекіту) қағидалары және олардың                                                                                                                                                                                                                                                                    мазмұнына қойылатын талаптардың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 қосымшасы                                                                                                                                                                                                                                                                                                                                   нысан                                                                                                                                                                                                                                                                                                                                                              Бюджеттік бағдарлама                                                                                             Аршалы ауданының жұмыспен қамту                                                                     және әлеуметтік бағдарламалар бөлімі ММ                                                                                                                                                                                                                                                                                                  басшысының бұйрығымен бекітілді                                                                                                                                            2018жылғы 6 желтоқсандағы №26                                                                                                                                      8- қосымшасы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 xml:space="preserve">"Келісілді"          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                                     Ақмола облысының жұмыспен қамтцды                                                                                                    және әлеуметтік бағдарламаларды үйдестіру                                                                                      басқармасы ММ басшысының орынбасары                                                             </t>
    </r>
  </si>
  <si>
    <r>
      <t xml:space="preserve">Бюджеттік кіші бағдарламаның коды және атауы: </t>
    </r>
    <r>
      <rPr>
        <sz val="10"/>
        <rFont val="Times New Roman"/>
        <family val="1"/>
      </rPr>
      <t xml:space="preserve">
</t>
    </r>
  </si>
  <si>
    <t xml:space="preserve">011 "Республикалық бюджеттен берілетін трансферттер есебінен" </t>
  </si>
  <si>
    <t>республикалық бюджеттің қаражаты есебінен</t>
  </si>
  <si>
    <t>2021жыл</t>
  </si>
  <si>
    <r>
      <rPr>
        <b/>
        <sz val="10"/>
        <rFont val="Times New Roman"/>
        <family val="1"/>
      </rPr>
      <t xml:space="preserve">Бюджеттік бағдарламаның нормативтік құқықтық негізі </t>
    </r>
    <r>
      <rPr>
        <sz val="10"/>
        <rFont val="Times New Roman"/>
        <family val="1"/>
      </rPr>
      <t xml:space="preserve"> 2008 жылғы 04 желтоқсандағы № 95-ІV Бюджет кодексінің 35 бабы;  Қазақстан Республикасы Үкіметінің 2015 жылғы 31 желтоқсандағы № 1193 қаулысы, ҚР Денсаулық сақтау және әлеуметтік даму Министрінің 2015 жылғы 28 желтоқсандағы  № 1042 бұйрығы,                  2018 жылғы 24 желтоқсандағы №33 /1 аудандық мәслихатының сессиясы шешімі «2019-2021 жылдарға арналған аудандық бюджет туралы».</t>
    </r>
  </si>
  <si>
    <t>________________А.Жапарова</t>
  </si>
  <si>
    <t>"____"___________201___ года</t>
  </si>
  <si>
    <t>2019-2021 жылдарға арналған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</si>
  <si>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Постановление Правительства РК от 31 декабря 2015 года №1193, Приказ Минстра здравоохранения и социального развития РК от 28 декабря 2015 года №1042, Решение сессии районного маслихата №-19/2 от 22.12.2017г  "О районном бюджете на 2018-2020 годы"</t>
    </r>
  </si>
  <si>
    <t>Внедрение государственных стандартов оказания специальных социальных услуг</t>
  </si>
  <si>
    <t>«Оказание социальной помощи нуждающимся гражданам на дому»</t>
  </si>
  <si>
    <t>Арнайы әлеуметтік қызметтер көрсетудің мемлекеттік стандарттарын енгізу.</t>
  </si>
  <si>
    <t>«Аз қамтылған азаматтарға үйде әлеуметтік көмек көрсету»</t>
  </si>
  <si>
    <t>2021 год</t>
  </si>
  <si>
    <t>2021 жыл</t>
  </si>
  <si>
    <t>2019жыл</t>
  </si>
  <si>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</si>
  <si>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</si>
  <si>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</si>
  <si>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</si>
  <si>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2016 год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</si>
  <si>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</si>
  <si>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</si>
  <si>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</si>
  <si>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</si>
  <si>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</si>
  <si>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</si>
  <si>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2017 год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</si>
  <si>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</si>
  <si>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</si>
  <si>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</si>
  <si>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</si>
  <si>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2018 год</t>
  </si>
  <si>
    <t>Итого расходы по бюджетной программе</t>
  </si>
  <si>
    <t xml:space="preserve">Цель бюджетной программы: </t>
  </si>
  <si>
    <t>чел.</t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</si>
  <si>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</si>
  <si>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</si>
  <si>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</si>
  <si>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</si>
  <si>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</si>
  <si>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</si>
  <si>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</si>
  <si>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</si>
  <si>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БЮДЖЕТТІК БАҒДАРЛАМА</t>
  </si>
  <si>
    <t>бюджеттік бағдарлама әкімшісінің коды және атауы</t>
  </si>
  <si>
    <t>аудандық</t>
  </si>
  <si>
    <t>іске асыру түріне қарай</t>
  </si>
  <si>
    <t>жеке</t>
  </si>
  <si>
    <t>ағымдағы/даму</t>
  </si>
  <si>
    <t>ағымдағы</t>
  </si>
  <si>
    <t>Бюджеттік бағдарлама бойынша шығыстар</t>
  </si>
  <si>
    <t>Өлшем бірлігі</t>
  </si>
  <si>
    <t>Есепті жыл</t>
  </si>
  <si>
    <t>Ағымдағы жыл жоспары</t>
  </si>
  <si>
    <t>Жоспарлы кезең</t>
  </si>
  <si>
    <t>2017 жыл</t>
  </si>
  <si>
    <t>2018 жыл</t>
  </si>
  <si>
    <t>мың теңге</t>
  </si>
  <si>
    <t>Тікелей нәтиже көрсеткіштері</t>
  </si>
  <si>
    <t xml:space="preserve">мемлекеттік функцияларды, өкілеттіктерді жүзеге асыру және осыларға байланысты мемлекеттік қызметтерді ұсыну </t>
  </si>
  <si>
    <t>Бюджеттік кіші бағдарламаның сипаттамасы (негіздемесі)</t>
  </si>
  <si>
    <t>мазмұнына қарай</t>
  </si>
  <si>
    <t>мемлекеттік баскару деңгейіне</t>
  </si>
  <si>
    <t>адам</t>
  </si>
  <si>
    <t>2019 год</t>
  </si>
  <si>
    <t>2019 жыл</t>
  </si>
  <si>
    <t>Конечные результаты бюджетной программы:</t>
  </si>
  <si>
    <t>Бюджеттік бағдарламаның түрі</t>
  </si>
  <si>
    <t>Бюджеттік бағдарламаның мақсаты</t>
  </si>
  <si>
    <t>Бюджеттік бағдарламаның міндеті (түпкілікті нәтиже):</t>
  </si>
  <si>
    <t xml:space="preserve">Үйде арнаулы әлеуметтік қызметтерге мұқтаж азаматтарға әлеуметтік көмек көрсету бойынша бөлімшелердің қызметін қамту (жалғыз тұратын қарттарға және мүгедектерге, мүмкіндігі шектеулі мүгедек балаларға). Азаматтық қызметшілердің біліктілігін арттыру. </t>
  </si>
  <si>
    <t>Бюджеттік бағдарлама бойынша барлық шығыстар</t>
  </si>
  <si>
    <t>Бюджеттік бағдарламалар бойынша шығыстар, барлығы</t>
  </si>
  <si>
    <t>на 2018-2020 годы</t>
  </si>
  <si>
    <t>2020 год</t>
  </si>
  <si>
    <t>2020 жыл</t>
  </si>
  <si>
    <t xml:space="preserve">4510255 ГУ «Отдел занятости и социальных программ Аршалынского района»
</t>
  </si>
  <si>
    <r>
      <t xml:space="preserve">Код и наименование бюджетной программы </t>
    </r>
    <r>
      <rPr>
        <sz val="10"/>
        <rFont val="Times New Roman"/>
        <family val="1"/>
      </rPr>
      <t xml:space="preserve">451/0255-014 Оказание социальной помощи нуждающимся гражданам на дому </t>
    </r>
  </si>
  <si>
    <t>Вид бюджетной подпрограммы: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</si>
  <si>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</si>
  <si>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</si>
  <si>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</si>
  <si>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 xml:space="preserve">Штатная численность гражданских служащих </t>
  </si>
  <si>
    <t xml:space="preserve">Итого </t>
  </si>
  <si>
    <t>Расходы по бюджетной подпрограмме</t>
  </si>
  <si>
    <t>Итого расходы по бюджетной подпрограмме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</si>
  <si>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</si>
  <si>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местного бюджета</t>
  </si>
  <si>
    <t>Обеспечение деятельности отделений  по оказанию социальной помощи нуждающимся гражданам на дому: одиноко проживающим престарелым гражданам и инвалидам, детям-инвалидам с ограниченными возможностями. Повышение квалификации гражданских служащих.</t>
  </si>
  <si>
    <t>Бюджеттік кіші бағдарламаның түрі:</t>
  </si>
  <si>
    <t>Мемлекеттік секторда қызмет көрсетілендердің санының барлығы</t>
  </si>
  <si>
    <r>
      <t>Бюджеттік кіші бағдарламаның коды және атауы: 015 "Жергілікті бюджет қаражатының есебінен"</t>
    </r>
    <r>
      <rPr>
        <sz val="10"/>
        <rFont val="Times New Roman"/>
        <family val="1"/>
      </rPr>
      <t xml:space="preserve"> 
</t>
    </r>
  </si>
  <si>
    <t>жергілікті бюджеттің қаражаты есебінен</t>
  </si>
  <si>
    <t xml:space="preserve">4510255  «Аршалы ауданының жұмыспен қамту және әлеуметтік бағдарламалар бөлімі»ММ
</t>
  </si>
  <si>
    <r>
      <t>Бюджеттік бағдарламаның коды және атауы</t>
    </r>
    <r>
      <rPr>
        <sz val="10"/>
        <rFont val="Times New Roman"/>
        <family val="1"/>
      </rPr>
      <t xml:space="preserve"> 451/0255-014 Үйде әлеуметтік қызметке мұқтаж азаматтарға қызмет көрсету 
</t>
    </r>
  </si>
  <si>
    <t xml:space="preserve">Азаматтық қызметшілердіңштаттық саны 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</si>
  <si>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Жаилганова С.С.</t>
    </r>
  </si>
  <si>
    <r>
      <rPr>
        <b/>
        <sz val="10"/>
        <rFont val="Times New Roman"/>
        <family val="1"/>
      </rPr>
      <t xml:space="preserve">Бюджеттік бағдарламаның басшысы -басшы </t>
    </r>
    <r>
      <rPr>
        <sz val="10"/>
        <rFont val="Times New Roman"/>
        <family val="1"/>
      </rPr>
      <t xml:space="preserve"> Жаилганова С.С.</t>
    </r>
  </si>
  <si>
    <t xml:space="preserve">
Приложение 2
к Правилам разработки и утверждения 
(переутверждения) бюджетных программ
 (подпрограмм) и требованиям к их содержанию
Форма
Утверждена Приказом руководителя                                                                                              ГУ "Отдел занятости и социальных программ
№ 32 от 26.12.2017 года
  Приложение №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</si>
  <si>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4510260 ГУ «Отдел занятости и социальных программ Целиноградского района»
</t>
  </si>
  <si>
    <r>
      <t xml:space="preserve">Код и наименование бюджетной программы </t>
    </r>
    <r>
      <rPr>
        <sz val="10"/>
        <rFont val="Times New Roman"/>
        <family val="1"/>
      </rPr>
      <t xml:space="preserve">451/0260-014 Оказание социальной помощи нуждающимся гражданам на дому </t>
    </r>
  </si>
  <si>
    <t xml:space="preserve">Количество обслуживаемых социальными работниками  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</si>
  <si>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трансфертов из местного 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</si>
  <si>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местного  бюджета</t>
  </si>
  <si>
    <t>на 2019-2020 годы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</si>
  <si>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Постановление Правительства РК от 31 декабря 2015 года №1193, Приказ Минстра здравоохранения и социального развития РК от 28 декабря 2015 года №1042, Решение сессии Целиноградского районного маслихата №01-15/1045 от 26 декабря 2018 года  "О районном бюджете на 2019-2020 годы".</t>
    </r>
  </si>
  <si>
    <r>
      <t xml:space="preserve">
Приложение 2
к Правилам разработки и утверждения 
(переутверждения) бюджетных программ
 (подпрограмм) и требованиям к их содержанию
Форма
Утверждена Приказом руководителя                                                                                              ГУ "Отдел занятости и социальных программ
№115 от 29 декабря 2018 года
  Приложение № 8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
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</si>
</sst>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0" borderId="0">
      <alignment horizontal="right" vertical="top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8" fillId="32" borderId="1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185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184" fontId="5" fillId="0" borderId="13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wrapText="1"/>
    </xf>
    <xf numFmtId="184" fontId="1" fillId="0" borderId="14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184" fontId="1" fillId="0" borderId="16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32" borderId="0" xfId="0" applyFont="1" applyFill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3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3">
      <selection activeCell="D26" sqref="D26"/>
    </sheetView>
  </sheetViews>
  <sheetFormatPr defaultColWidth="9.00390625" defaultRowHeight="12.75"/>
  <cols>
    <col min="1" max="1" width="22.125" style="1" customWidth="1"/>
    <col min="2" max="3" width="11.00390625" style="1" customWidth="1"/>
    <col min="4" max="4" width="11.625" style="1" customWidth="1"/>
    <col min="5" max="5" width="10.875" style="1" customWidth="1"/>
    <col min="6" max="6" width="12.375" style="1" customWidth="1"/>
    <col min="7" max="7" width="10.375" style="1" customWidth="1"/>
    <col min="8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19" t="s">
        <v>38</v>
      </c>
    </row>
    <row r="2" ht="12.75" hidden="1">
      <c r="G2" s="19" t="s">
        <v>39</v>
      </c>
    </row>
    <row r="3" ht="6" customHeight="1">
      <c r="G3" s="18"/>
    </row>
    <row r="4" spans="2:8" ht="134.25" customHeight="1">
      <c r="B4" s="79" t="s">
        <v>101</v>
      </c>
      <c r="C4" s="79"/>
      <c r="D4" s="79"/>
      <c r="E4" s="79"/>
      <c r="F4" s="79"/>
      <c r="G4" s="79"/>
      <c r="H4" s="15"/>
    </row>
    <row r="5" spans="1:7" ht="16.5" customHeight="1">
      <c r="A5" s="80" t="s">
        <v>28</v>
      </c>
      <c r="B5" s="81"/>
      <c r="C5" s="81"/>
      <c r="D5" s="81"/>
      <c r="E5" s="81"/>
      <c r="F5" s="81"/>
      <c r="G5" s="81"/>
    </row>
    <row r="6" spans="1:7" ht="15" customHeight="1">
      <c r="A6" s="82" t="s">
        <v>79</v>
      </c>
      <c r="B6" s="83"/>
      <c r="C6" s="83"/>
      <c r="D6" s="83"/>
      <c r="E6" s="83"/>
      <c r="F6" s="83"/>
      <c r="G6" s="83"/>
    </row>
    <row r="7" spans="1:7" ht="12.75">
      <c r="A7" s="84" t="s">
        <v>30</v>
      </c>
      <c r="B7" s="84"/>
      <c r="C7" s="84"/>
      <c r="D7" s="84"/>
      <c r="E7" s="84"/>
      <c r="F7" s="84"/>
      <c r="G7" s="84"/>
    </row>
    <row r="8" spans="1:7" ht="12.75">
      <c r="A8" s="5"/>
      <c r="B8" s="80" t="s">
        <v>76</v>
      </c>
      <c r="C8" s="80"/>
      <c r="D8" s="80"/>
      <c r="E8" s="80"/>
      <c r="F8" s="5"/>
      <c r="G8" s="5"/>
    </row>
    <row r="9" ht="11.25" customHeight="1">
      <c r="A9" s="2"/>
    </row>
    <row r="10" spans="1:9" ht="26.25" customHeight="1">
      <c r="A10" s="70" t="s">
        <v>80</v>
      </c>
      <c r="B10" s="70"/>
      <c r="C10" s="70"/>
      <c r="D10" s="70"/>
      <c r="E10" s="70"/>
      <c r="F10" s="70"/>
      <c r="G10" s="70"/>
      <c r="H10" s="12"/>
      <c r="I10" s="12"/>
    </row>
    <row r="11" spans="1:9" ht="14.25" customHeight="1">
      <c r="A11" s="87" t="s">
        <v>99</v>
      </c>
      <c r="B11" s="87"/>
      <c r="C11" s="87"/>
      <c r="D11" s="87"/>
      <c r="E11" s="87"/>
      <c r="F11" s="87"/>
      <c r="G11" s="87"/>
      <c r="H11" s="11"/>
      <c r="I11" s="11"/>
    </row>
    <row r="12" spans="1:9" ht="57.75" customHeight="1">
      <c r="A12" s="88" t="s">
        <v>10</v>
      </c>
      <c r="B12" s="88"/>
      <c r="C12" s="88"/>
      <c r="D12" s="88"/>
      <c r="E12" s="88"/>
      <c r="F12" s="88"/>
      <c r="G12" s="88"/>
      <c r="H12" s="9"/>
      <c r="I12" s="9"/>
    </row>
    <row r="13" spans="1:9" ht="18" customHeight="1">
      <c r="A13" s="9" t="s">
        <v>31</v>
      </c>
      <c r="B13" s="11"/>
      <c r="C13" s="11"/>
      <c r="D13" s="11"/>
      <c r="E13" s="11"/>
      <c r="F13" s="11"/>
      <c r="G13" s="11"/>
      <c r="H13" s="11"/>
      <c r="I13" s="11"/>
    </row>
    <row r="14" spans="1:9" ht="21.75" customHeight="1">
      <c r="A14" s="14" t="s">
        <v>23</v>
      </c>
      <c r="B14" s="11"/>
      <c r="C14" s="11"/>
      <c r="D14" s="20" t="s">
        <v>44</v>
      </c>
      <c r="E14" s="11"/>
      <c r="F14" s="11"/>
      <c r="G14" s="11"/>
      <c r="H14" s="11"/>
      <c r="I14" s="11"/>
    </row>
    <row r="15" spans="1:9" ht="39.75" customHeight="1">
      <c r="A15" s="13" t="s">
        <v>20</v>
      </c>
      <c r="B15" s="11"/>
      <c r="C15" s="11"/>
      <c r="D15" s="89" t="s">
        <v>43</v>
      </c>
      <c r="E15" s="89"/>
      <c r="F15" s="89"/>
      <c r="G15" s="89"/>
      <c r="H15" s="11"/>
      <c r="I15" s="11"/>
    </row>
    <row r="16" spans="1:9" ht="12.75">
      <c r="A16" s="13" t="s">
        <v>19</v>
      </c>
      <c r="B16" s="11"/>
      <c r="C16" s="11"/>
      <c r="D16" s="11" t="s">
        <v>45</v>
      </c>
      <c r="E16" s="11"/>
      <c r="F16" s="11"/>
      <c r="G16" s="11"/>
      <c r="H16" s="11"/>
      <c r="I16" s="11"/>
    </row>
    <row r="17" spans="1:9" ht="12.75">
      <c r="A17" s="13" t="s">
        <v>24</v>
      </c>
      <c r="B17" s="11"/>
      <c r="C17" s="11"/>
      <c r="D17" s="1" t="s">
        <v>21</v>
      </c>
      <c r="E17" s="11"/>
      <c r="F17" s="11"/>
      <c r="G17" s="11"/>
      <c r="H17" s="11"/>
      <c r="I17" s="11"/>
    </row>
    <row r="18" spans="1:9" ht="8.25" customHeight="1">
      <c r="A18" s="21"/>
      <c r="B18" s="11"/>
      <c r="C18" s="11"/>
      <c r="E18" s="11"/>
      <c r="F18" s="11"/>
      <c r="G18" s="11"/>
      <c r="H18" s="11"/>
      <c r="I18" s="11"/>
    </row>
    <row r="19" spans="1:9" ht="25.5" customHeight="1">
      <c r="A19" s="60" t="s">
        <v>36</v>
      </c>
      <c r="B19" s="71" t="s">
        <v>11</v>
      </c>
      <c r="C19" s="71"/>
      <c r="D19" s="71"/>
      <c r="E19" s="71"/>
      <c r="F19" s="71"/>
      <c r="G19" s="71"/>
      <c r="H19" s="6"/>
      <c r="I19" s="6"/>
    </row>
    <row r="20" spans="1:9" ht="30.75" customHeight="1">
      <c r="A20" s="22" t="s">
        <v>69</v>
      </c>
      <c r="B20" s="32"/>
      <c r="C20" s="32"/>
      <c r="D20" s="32"/>
      <c r="E20" s="32"/>
      <c r="F20" s="32"/>
      <c r="G20" s="32"/>
      <c r="H20" s="6"/>
      <c r="I20" s="6"/>
    </row>
    <row r="21" spans="1:9" ht="54" customHeight="1">
      <c r="A21" s="22" t="s">
        <v>42</v>
      </c>
      <c r="B21" s="69" t="s">
        <v>91</v>
      </c>
      <c r="C21" s="69"/>
      <c r="D21" s="69"/>
      <c r="E21" s="69"/>
      <c r="F21" s="69"/>
      <c r="G21" s="69"/>
      <c r="H21" s="10"/>
      <c r="I21" s="10"/>
    </row>
    <row r="22" spans="1:7" ht="15.75" customHeight="1">
      <c r="A22" s="90" t="s">
        <v>32</v>
      </c>
      <c r="B22" s="90"/>
      <c r="C22" s="90"/>
      <c r="D22" s="90"/>
      <c r="E22" s="90"/>
      <c r="F22" s="90"/>
      <c r="G22" s="90"/>
    </row>
    <row r="23" spans="1:7" ht="12.75" hidden="1">
      <c r="A23" s="37">
        <v>1</v>
      </c>
      <c r="B23" s="37">
        <v>2</v>
      </c>
      <c r="C23" s="37">
        <v>3</v>
      </c>
      <c r="D23" s="37">
        <v>4</v>
      </c>
      <c r="E23" s="37">
        <v>5</v>
      </c>
      <c r="F23" s="37">
        <v>6</v>
      </c>
      <c r="G23" s="37">
        <v>7</v>
      </c>
    </row>
    <row r="24" spans="1:16" ht="38.25">
      <c r="A24" s="91" t="s">
        <v>33</v>
      </c>
      <c r="B24" s="78" t="s">
        <v>25</v>
      </c>
      <c r="C24" s="3" t="s">
        <v>40</v>
      </c>
      <c r="D24" s="3" t="s">
        <v>41</v>
      </c>
      <c r="E24" s="78" t="s">
        <v>18</v>
      </c>
      <c r="F24" s="78"/>
      <c r="G24" s="78"/>
      <c r="J24" s="27"/>
      <c r="K24" s="27"/>
      <c r="L24" s="27"/>
      <c r="M24" s="27"/>
      <c r="N24" s="27"/>
      <c r="O24" s="27"/>
      <c r="P24" s="27"/>
    </row>
    <row r="25" spans="1:16" ht="13.5" thickBot="1">
      <c r="A25" s="86"/>
      <c r="B25" s="78"/>
      <c r="C25" s="36" t="s">
        <v>22</v>
      </c>
      <c r="D25" s="24" t="s">
        <v>29</v>
      </c>
      <c r="E25" s="24" t="s">
        <v>34</v>
      </c>
      <c r="F25" s="24" t="s">
        <v>67</v>
      </c>
      <c r="G25" s="24" t="s">
        <v>77</v>
      </c>
      <c r="J25" s="27"/>
      <c r="K25" s="27"/>
      <c r="L25" s="27"/>
      <c r="M25" s="27"/>
      <c r="N25" s="27"/>
      <c r="O25" s="27"/>
      <c r="P25" s="27"/>
    </row>
    <row r="26" spans="1:16" ht="38.25" customHeight="1">
      <c r="A26" s="61" t="s">
        <v>12</v>
      </c>
      <c r="B26" s="62" t="s">
        <v>27</v>
      </c>
      <c r="C26" s="39">
        <f>C40</f>
        <v>998.4</v>
      </c>
      <c r="D26" s="57">
        <f>D40</f>
        <v>999</v>
      </c>
      <c r="E26" s="57">
        <f>E40</f>
        <v>1010</v>
      </c>
      <c r="F26" s="57">
        <f>F40</f>
        <v>1034</v>
      </c>
      <c r="G26" s="57">
        <f>G40</f>
        <v>1043</v>
      </c>
      <c r="J26" s="31"/>
      <c r="K26" s="31"/>
      <c r="L26" s="28"/>
      <c r="M26" s="28"/>
      <c r="N26" s="25"/>
      <c r="O26" s="25"/>
      <c r="P26" s="27"/>
    </row>
    <row r="27" spans="1:16" s="7" customFormat="1" ht="28.5" customHeight="1">
      <c r="A27" s="17" t="s">
        <v>35</v>
      </c>
      <c r="B27" s="40" t="s">
        <v>27</v>
      </c>
      <c r="C27" s="16">
        <f>SUM(C26:C26)</f>
        <v>998.4</v>
      </c>
      <c r="D27" s="16">
        <f>SUM(D26:D26)</f>
        <v>999</v>
      </c>
      <c r="E27" s="16">
        <f>SUM(E26:E26)</f>
        <v>1010</v>
      </c>
      <c r="F27" s="16">
        <f>SUM(F26:F26)</f>
        <v>1034</v>
      </c>
      <c r="G27" s="16">
        <f>SUM(G26:G26)</f>
        <v>1043</v>
      </c>
      <c r="K27" s="28"/>
      <c r="L27" s="28"/>
      <c r="M27" s="28"/>
      <c r="N27" s="25"/>
      <c r="O27" s="25"/>
      <c r="P27" s="30"/>
    </row>
    <row r="28" spans="1:15" ht="12.75">
      <c r="A28" s="44" t="s">
        <v>89</v>
      </c>
      <c r="B28" s="41"/>
      <c r="C28" s="42"/>
      <c r="D28" s="43"/>
      <c r="E28" s="41"/>
      <c r="F28" s="41"/>
      <c r="G28" s="41"/>
      <c r="I28" s="27"/>
      <c r="J28" s="25"/>
      <c r="K28" s="25"/>
      <c r="L28" s="25"/>
      <c r="M28" s="25"/>
      <c r="N28" s="25"/>
      <c r="O28" s="27"/>
    </row>
    <row r="29" spans="1:15" ht="12.75">
      <c r="A29" s="45" t="s">
        <v>81</v>
      </c>
      <c r="B29" s="41"/>
      <c r="C29" s="42"/>
      <c r="D29" s="43"/>
      <c r="E29" s="41"/>
      <c r="F29" s="41"/>
      <c r="G29" s="41"/>
      <c r="I29" s="27"/>
      <c r="J29" s="25"/>
      <c r="K29" s="25"/>
      <c r="L29" s="25"/>
      <c r="M29" s="25"/>
      <c r="N29" s="25"/>
      <c r="O29" s="27"/>
    </row>
    <row r="30" spans="1:15" ht="12.75" customHeight="1">
      <c r="A30" s="46" t="s">
        <v>82</v>
      </c>
      <c r="B30" s="92" t="s">
        <v>90</v>
      </c>
      <c r="C30" s="92"/>
      <c r="D30" s="92"/>
      <c r="E30" s="92"/>
      <c r="F30" s="92"/>
      <c r="G30" s="92"/>
      <c r="I30" s="27"/>
      <c r="J30" s="25"/>
      <c r="K30" s="25"/>
      <c r="L30" s="25"/>
      <c r="M30" s="25"/>
      <c r="N30" s="25"/>
      <c r="O30" s="27"/>
    </row>
    <row r="31" spans="1:15" ht="12.75">
      <c r="A31" s="46" t="s">
        <v>83</v>
      </c>
      <c r="B31" s="38" t="s">
        <v>21</v>
      </c>
      <c r="C31" s="47"/>
      <c r="D31" s="48"/>
      <c r="E31" s="49"/>
      <c r="F31" s="49"/>
      <c r="G31" s="49"/>
      <c r="I31" s="27"/>
      <c r="J31" s="25"/>
      <c r="K31" s="25"/>
      <c r="L31" s="25"/>
      <c r="M31" s="25"/>
      <c r="N31" s="25"/>
      <c r="O31" s="27"/>
    </row>
    <row r="32" spans="1:15" ht="51.75" customHeight="1">
      <c r="A32" s="23" t="s">
        <v>84</v>
      </c>
      <c r="B32" s="72" t="s">
        <v>91</v>
      </c>
      <c r="C32" s="72"/>
      <c r="D32" s="72"/>
      <c r="E32" s="72"/>
      <c r="F32" s="72"/>
      <c r="G32" s="72"/>
      <c r="I32" s="27"/>
      <c r="J32" s="25"/>
      <c r="K32" s="25"/>
      <c r="L32" s="25"/>
      <c r="M32" s="25"/>
      <c r="N32" s="25"/>
      <c r="O32" s="27"/>
    </row>
    <row r="33" spans="1:15" ht="38.25">
      <c r="A33" s="73" t="s">
        <v>26</v>
      </c>
      <c r="B33" s="73" t="s">
        <v>25</v>
      </c>
      <c r="C33" s="3" t="s">
        <v>40</v>
      </c>
      <c r="D33" s="3" t="s">
        <v>41</v>
      </c>
      <c r="E33" s="75" t="s">
        <v>18</v>
      </c>
      <c r="F33" s="76"/>
      <c r="G33" s="77"/>
      <c r="I33" s="27"/>
      <c r="J33" s="25"/>
      <c r="K33" s="25"/>
      <c r="L33" s="25"/>
      <c r="M33" s="25"/>
      <c r="N33" s="25"/>
      <c r="O33" s="27"/>
    </row>
    <row r="34" spans="1:15" ht="12.75">
      <c r="A34" s="74"/>
      <c r="B34" s="74"/>
      <c r="C34" s="36" t="s">
        <v>22</v>
      </c>
      <c r="D34" s="24" t="s">
        <v>29</v>
      </c>
      <c r="E34" s="24" t="s">
        <v>34</v>
      </c>
      <c r="F34" s="24" t="s">
        <v>67</v>
      </c>
      <c r="G34" s="24" t="s">
        <v>77</v>
      </c>
      <c r="I34" s="27"/>
      <c r="J34" s="26"/>
      <c r="K34" s="26"/>
      <c r="L34" s="26"/>
      <c r="M34" s="25"/>
      <c r="N34" s="26"/>
      <c r="O34" s="27"/>
    </row>
    <row r="35" spans="1:15" ht="28.5" customHeight="1">
      <c r="A35" s="29" t="s">
        <v>85</v>
      </c>
      <c r="B35" s="4" t="s">
        <v>37</v>
      </c>
      <c r="C35" s="58">
        <v>1</v>
      </c>
      <c r="D35" s="58">
        <v>1</v>
      </c>
      <c r="E35" s="58">
        <v>1</v>
      </c>
      <c r="F35" s="58">
        <v>1</v>
      </c>
      <c r="G35" s="58">
        <v>1</v>
      </c>
      <c r="I35" s="27"/>
      <c r="J35" s="26"/>
      <c r="K35" s="26"/>
      <c r="L35" s="26"/>
      <c r="M35" s="25"/>
      <c r="N35" s="26"/>
      <c r="O35" s="27"/>
    </row>
    <row r="36" spans="1:15" ht="12.75">
      <c r="A36" s="50" t="s">
        <v>86</v>
      </c>
      <c r="B36" s="51" t="s">
        <v>37</v>
      </c>
      <c r="C36" s="59">
        <f>C35</f>
        <v>1</v>
      </c>
      <c r="D36" s="59">
        <f>D35</f>
        <v>1</v>
      </c>
      <c r="E36" s="59">
        <f>E35</f>
        <v>1</v>
      </c>
      <c r="F36" s="59">
        <f>F35</f>
        <v>1</v>
      </c>
      <c r="G36" s="59">
        <f>G35</f>
        <v>1</v>
      </c>
      <c r="I36" s="27"/>
      <c r="J36" s="27"/>
      <c r="K36" s="27"/>
      <c r="L36" s="27"/>
      <c r="M36" s="27"/>
      <c r="N36" s="27"/>
      <c r="O36" s="27"/>
    </row>
    <row r="37" spans="1:15" ht="12.75">
      <c r="A37" s="52"/>
      <c r="B37" s="53"/>
      <c r="C37" s="54"/>
      <c r="D37" s="54"/>
      <c r="E37" s="54"/>
      <c r="F37" s="54"/>
      <c r="G37" s="54"/>
      <c r="I37" s="27"/>
      <c r="J37" s="27"/>
      <c r="K37" s="27"/>
      <c r="L37" s="27"/>
      <c r="M37" s="27"/>
      <c r="N37" s="27"/>
      <c r="O37" s="27"/>
    </row>
    <row r="38" spans="1:15" ht="38.25">
      <c r="A38" s="85" t="s">
        <v>87</v>
      </c>
      <c r="B38" s="74" t="s">
        <v>25</v>
      </c>
      <c r="C38" s="37" t="s">
        <v>40</v>
      </c>
      <c r="D38" s="37" t="s">
        <v>41</v>
      </c>
      <c r="E38" s="74" t="s">
        <v>18</v>
      </c>
      <c r="F38" s="74"/>
      <c r="G38" s="74"/>
      <c r="I38" s="27"/>
      <c r="J38" s="27"/>
      <c r="K38" s="27"/>
      <c r="L38" s="27"/>
      <c r="M38" s="27"/>
      <c r="N38" s="27"/>
      <c r="O38" s="27"/>
    </row>
    <row r="39" spans="1:15" ht="13.5" thickBot="1">
      <c r="A39" s="86"/>
      <c r="B39" s="78"/>
      <c r="C39" s="36" t="s">
        <v>22</v>
      </c>
      <c r="D39" s="24" t="s">
        <v>29</v>
      </c>
      <c r="E39" s="24" t="s">
        <v>34</v>
      </c>
      <c r="F39" s="24" t="s">
        <v>67</v>
      </c>
      <c r="G39" s="24" t="s">
        <v>77</v>
      </c>
      <c r="I39" s="27"/>
      <c r="J39" s="27"/>
      <c r="K39" s="27"/>
      <c r="L39" s="27"/>
      <c r="M39" s="27"/>
      <c r="N39" s="27"/>
      <c r="O39" s="27"/>
    </row>
    <row r="40" spans="1:15" ht="41.25" customHeight="1">
      <c r="A40" s="61" t="s">
        <v>12</v>
      </c>
      <c r="B40" s="62" t="s">
        <v>27</v>
      </c>
      <c r="C40" s="39">
        <v>998.4</v>
      </c>
      <c r="D40" s="63">
        <v>999</v>
      </c>
      <c r="E40" s="56">
        <v>1010</v>
      </c>
      <c r="F40" s="56">
        <v>1034</v>
      </c>
      <c r="G40" s="56">
        <v>1043</v>
      </c>
      <c r="I40" s="27"/>
      <c r="J40" s="27"/>
      <c r="K40" s="27"/>
      <c r="L40" s="27"/>
      <c r="M40" s="27"/>
      <c r="N40" s="27"/>
      <c r="O40" s="27"/>
    </row>
    <row r="41" spans="1:7" ht="38.25">
      <c r="A41" s="17" t="s">
        <v>88</v>
      </c>
      <c r="B41" s="40" t="s">
        <v>27</v>
      </c>
      <c r="C41" s="16">
        <f>SUM(C40:C40)</f>
        <v>998.4</v>
      </c>
      <c r="D41" s="16">
        <f>SUM(D40:D40)</f>
        <v>999</v>
      </c>
      <c r="E41" s="55">
        <f>SUM(E40:E40)</f>
        <v>1010</v>
      </c>
      <c r="F41" s="55">
        <f>SUM(F40:F40)</f>
        <v>1034</v>
      </c>
      <c r="G41" s="55">
        <f>SUM(G40:G40)</f>
        <v>1043</v>
      </c>
    </row>
  </sheetData>
  <sheetProtection/>
  <mergeCells count="23">
    <mergeCell ref="A22:G22"/>
    <mergeCell ref="A24:A25"/>
    <mergeCell ref="B30:G30"/>
    <mergeCell ref="B4:G4"/>
    <mergeCell ref="A5:G5"/>
    <mergeCell ref="A6:G6"/>
    <mergeCell ref="A7:G7"/>
    <mergeCell ref="B8:E8"/>
    <mergeCell ref="A38:A39"/>
    <mergeCell ref="B38:B39"/>
    <mergeCell ref="E38:G38"/>
    <mergeCell ref="A11:G11"/>
    <mergeCell ref="A12:G12"/>
    <mergeCell ref="B21:G21"/>
    <mergeCell ref="A10:G10"/>
    <mergeCell ref="B19:G19"/>
    <mergeCell ref="B32:G32"/>
    <mergeCell ref="A33:A34"/>
    <mergeCell ref="B33:B34"/>
    <mergeCell ref="E33:G33"/>
    <mergeCell ref="B24:B25"/>
    <mergeCell ref="D15:G15"/>
    <mergeCell ref="E24:G24"/>
  </mergeCells>
  <printOptions/>
  <pageMargins left="0.7" right="0.7" top="0.75" bottom="0.75" header="0.3" footer="0.3"/>
  <pageSetup horizontalDpi="600" verticalDpi="600" orientation="portrait" paperSize="9" scale="97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SheetLayoutView="100" zoomScalePageLayoutView="0" workbookViewId="0" topLeftCell="A15">
      <selection activeCell="N20" sqref="N20"/>
    </sheetView>
  </sheetViews>
  <sheetFormatPr defaultColWidth="9.00390625" defaultRowHeight="12.75"/>
  <cols>
    <col min="1" max="1" width="24.375" style="1" customWidth="1"/>
    <col min="2" max="3" width="11.00390625" style="1" customWidth="1"/>
    <col min="4" max="4" width="11.625" style="1" customWidth="1"/>
    <col min="5" max="5" width="10.875" style="1" customWidth="1"/>
    <col min="6" max="6" width="12.375" style="1" customWidth="1"/>
    <col min="7" max="7" width="15.125" style="1" customWidth="1"/>
    <col min="8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19" t="s">
        <v>38</v>
      </c>
    </row>
    <row r="2" ht="12.75" hidden="1">
      <c r="G2" s="19" t="s">
        <v>39</v>
      </c>
    </row>
    <row r="3" ht="6" customHeight="1">
      <c r="G3" s="18"/>
    </row>
    <row r="4" spans="2:8" ht="186.75" customHeight="1">
      <c r="B4" s="93" t="s">
        <v>109</v>
      </c>
      <c r="C4" s="93"/>
      <c r="D4" s="93"/>
      <c r="E4" s="93"/>
      <c r="F4" s="93"/>
      <c r="G4" s="93"/>
      <c r="H4" s="15"/>
    </row>
    <row r="5" spans="1:7" ht="16.5" customHeight="1">
      <c r="A5" s="80" t="s">
        <v>28</v>
      </c>
      <c r="B5" s="81"/>
      <c r="C5" s="81"/>
      <c r="D5" s="81"/>
      <c r="E5" s="81"/>
      <c r="F5" s="81"/>
      <c r="G5" s="81"/>
    </row>
    <row r="6" spans="1:7" ht="15" customHeight="1">
      <c r="A6" s="82" t="s">
        <v>102</v>
      </c>
      <c r="B6" s="83"/>
      <c r="C6" s="83"/>
      <c r="D6" s="83"/>
      <c r="E6" s="83"/>
      <c r="F6" s="83"/>
      <c r="G6" s="83"/>
    </row>
    <row r="7" spans="1:7" ht="12.75">
      <c r="A7" s="84" t="s">
        <v>30</v>
      </c>
      <c r="B7" s="84"/>
      <c r="C7" s="84"/>
      <c r="D7" s="84"/>
      <c r="E7" s="84"/>
      <c r="F7" s="84"/>
      <c r="G7" s="84"/>
    </row>
    <row r="8" spans="1:7" ht="12.75">
      <c r="A8" s="5"/>
      <c r="B8" s="80" t="s">
        <v>107</v>
      </c>
      <c r="C8" s="80"/>
      <c r="D8" s="80"/>
      <c r="E8" s="80"/>
      <c r="F8" s="5"/>
      <c r="G8" s="5"/>
    </row>
    <row r="9" ht="11.25" customHeight="1">
      <c r="A9" s="2"/>
    </row>
    <row r="10" spans="1:9" ht="26.25" customHeight="1">
      <c r="A10" s="70" t="s">
        <v>103</v>
      </c>
      <c r="B10" s="70"/>
      <c r="C10" s="70"/>
      <c r="D10" s="70"/>
      <c r="E10" s="70"/>
      <c r="F10" s="70"/>
      <c r="G10" s="70"/>
      <c r="H10" s="12"/>
      <c r="I10" s="12"/>
    </row>
    <row r="11" spans="1:9" ht="14.25" customHeight="1">
      <c r="A11" s="87" t="s">
        <v>0</v>
      </c>
      <c r="B11" s="87"/>
      <c r="C11" s="87"/>
      <c r="D11" s="87"/>
      <c r="E11" s="87"/>
      <c r="F11" s="87"/>
      <c r="G11" s="87"/>
      <c r="H11" s="11"/>
      <c r="I11" s="11"/>
    </row>
    <row r="12" spans="1:9" ht="76.5" customHeight="1">
      <c r="A12" s="88" t="s">
        <v>108</v>
      </c>
      <c r="B12" s="88"/>
      <c r="C12" s="88"/>
      <c r="D12" s="88"/>
      <c r="E12" s="88"/>
      <c r="F12" s="88"/>
      <c r="G12" s="88"/>
      <c r="H12" s="9"/>
      <c r="I12" s="9"/>
    </row>
    <row r="13" spans="1:9" ht="18" customHeight="1">
      <c r="A13" s="9" t="s">
        <v>31</v>
      </c>
      <c r="B13" s="11"/>
      <c r="C13" s="11"/>
      <c r="D13" s="11"/>
      <c r="E13" s="11"/>
      <c r="F13" s="11"/>
      <c r="G13" s="11"/>
      <c r="H13" s="11"/>
      <c r="I13" s="11"/>
    </row>
    <row r="14" spans="1:9" ht="21.75" customHeight="1">
      <c r="A14" s="14" t="s">
        <v>23</v>
      </c>
      <c r="B14" s="11"/>
      <c r="C14" s="11"/>
      <c r="D14" s="20" t="s">
        <v>44</v>
      </c>
      <c r="E14" s="11"/>
      <c r="F14" s="11"/>
      <c r="G14" s="11"/>
      <c r="H14" s="11"/>
      <c r="I14" s="11"/>
    </row>
    <row r="15" spans="1:9" ht="39.75" customHeight="1">
      <c r="A15" s="13" t="s">
        <v>20</v>
      </c>
      <c r="B15" s="11"/>
      <c r="C15" s="11"/>
      <c r="D15" s="89" t="s">
        <v>43</v>
      </c>
      <c r="E15" s="89"/>
      <c r="F15" s="89"/>
      <c r="G15" s="89"/>
      <c r="H15" s="11"/>
      <c r="I15" s="11"/>
    </row>
    <row r="16" spans="1:9" ht="12.75">
      <c r="A16" s="13" t="s">
        <v>19</v>
      </c>
      <c r="B16" s="11"/>
      <c r="C16" s="11"/>
      <c r="D16" s="11" t="s">
        <v>45</v>
      </c>
      <c r="E16" s="11"/>
      <c r="F16" s="11"/>
      <c r="G16" s="11"/>
      <c r="H16" s="11"/>
      <c r="I16" s="11"/>
    </row>
    <row r="17" spans="1:9" ht="12.75">
      <c r="A17" s="13" t="s">
        <v>24</v>
      </c>
      <c r="B17" s="11"/>
      <c r="C17" s="11"/>
      <c r="D17" s="1" t="s">
        <v>21</v>
      </c>
      <c r="E17" s="11"/>
      <c r="F17" s="11"/>
      <c r="G17" s="11"/>
      <c r="H17" s="11"/>
      <c r="I17" s="11"/>
    </row>
    <row r="18" spans="1:9" ht="8.25" customHeight="1">
      <c r="A18" s="21"/>
      <c r="B18" s="11"/>
      <c r="C18" s="11"/>
      <c r="E18" s="11"/>
      <c r="F18" s="11"/>
      <c r="G18" s="11"/>
      <c r="H18" s="11"/>
      <c r="I18" s="11"/>
    </row>
    <row r="19" spans="1:9" ht="25.5" customHeight="1">
      <c r="A19" s="60" t="s">
        <v>36</v>
      </c>
      <c r="B19" s="71" t="s">
        <v>11</v>
      </c>
      <c r="C19" s="71"/>
      <c r="D19" s="71"/>
      <c r="E19" s="71"/>
      <c r="F19" s="71"/>
      <c r="G19" s="71"/>
      <c r="H19" s="6"/>
      <c r="I19" s="6"/>
    </row>
    <row r="20" spans="1:9" ht="30.75" customHeight="1">
      <c r="A20" s="22" t="s">
        <v>69</v>
      </c>
      <c r="B20" s="32"/>
      <c r="C20" s="32"/>
      <c r="D20" s="32"/>
      <c r="E20" s="32"/>
      <c r="F20" s="32"/>
      <c r="G20" s="32"/>
      <c r="H20" s="6"/>
      <c r="I20" s="6"/>
    </row>
    <row r="21" spans="1:9" ht="54" customHeight="1">
      <c r="A21" s="22" t="s">
        <v>42</v>
      </c>
      <c r="B21" s="69" t="s">
        <v>91</v>
      </c>
      <c r="C21" s="69"/>
      <c r="D21" s="69"/>
      <c r="E21" s="69"/>
      <c r="F21" s="69"/>
      <c r="G21" s="69"/>
      <c r="H21" s="10"/>
      <c r="I21" s="10"/>
    </row>
    <row r="22" spans="1:7" ht="15.75" customHeight="1">
      <c r="A22" s="90" t="s">
        <v>32</v>
      </c>
      <c r="B22" s="90"/>
      <c r="C22" s="90"/>
      <c r="D22" s="90"/>
      <c r="E22" s="90"/>
      <c r="F22" s="90"/>
      <c r="G22" s="90"/>
    </row>
    <row r="23" spans="1:7" ht="12.75" hidden="1">
      <c r="A23" s="37">
        <v>1</v>
      </c>
      <c r="B23" s="37">
        <v>2</v>
      </c>
      <c r="C23" s="37">
        <v>3</v>
      </c>
      <c r="D23" s="37">
        <v>4</v>
      </c>
      <c r="E23" s="37">
        <v>5</v>
      </c>
      <c r="F23" s="37">
        <v>6</v>
      </c>
      <c r="G23" s="37">
        <v>7</v>
      </c>
    </row>
    <row r="24" spans="1:16" ht="38.25">
      <c r="A24" s="91" t="s">
        <v>33</v>
      </c>
      <c r="B24" s="78" t="s">
        <v>25</v>
      </c>
      <c r="C24" s="3" t="s">
        <v>40</v>
      </c>
      <c r="D24" s="3" t="s">
        <v>41</v>
      </c>
      <c r="E24" s="78" t="s">
        <v>18</v>
      </c>
      <c r="F24" s="78"/>
      <c r="G24" s="78"/>
      <c r="J24" s="27"/>
      <c r="K24" s="27"/>
      <c r="L24" s="27"/>
      <c r="M24" s="27"/>
      <c r="N24" s="27"/>
      <c r="O24" s="27"/>
      <c r="P24" s="27"/>
    </row>
    <row r="25" spans="1:16" ht="13.5" thickBot="1">
      <c r="A25" s="86"/>
      <c r="B25" s="78"/>
      <c r="C25" s="36">
        <v>2017</v>
      </c>
      <c r="D25" s="24">
        <v>2018</v>
      </c>
      <c r="E25" s="24">
        <v>2019</v>
      </c>
      <c r="F25" s="24">
        <v>2020</v>
      </c>
      <c r="G25" s="24"/>
      <c r="J25" s="27"/>
      <c r="K25" s="27"/>
      <c r="L25" s="27"/>
      <c r="M25" s="27"/>
      <c r="N25" s="27"/>
      <c r="O25" s="27"/>
      <c r="P25" s="27"/>
    </row>
    <row r="26" spans="1:16" ht="38.25" customHeight="1">
      <c r="A26" s="61" t="s">
        <v>12</v>
      </c>
      <c r="B26" s="62" t="s">
        <v>27</v>
      </c>
      <c r="C26" s="57">
        <v>30962</v>
      </c>
      <c r="D26" s="57">
        <v>30675</v>
      </c>
      <c r="E26" s="57">
        <v>30571</v>
      </c>
      <c r="F26" s="57">
        <v>30571</v>
      </c>
      <c r="G26" s="57">
        <v>30571</v>
      </c>
      <c r="J26" s="31"/>
      <c r="K26" s="31"/>
      <c r="L26" s="28"/>
      <c r="M26" s="28"/>
      <c r="N26" s="25"/>
      <c r="O26" s="25"/>
      <c r="P26" s="27"/>
    </row>
    <row r="27" spans="1:16" s="7" customFormat="1" ht="28.5" customHeight="1">
      <c r="A27" s="17" t="s">
        <v>35</v>
      </c>
      <c r="B27" s="40" t="s">
        <v>27</v>
      </c>
      <c r="C27" s="16">
        <f>SUM(C26:C26)</f>
        <v>30962</v>
      </c>
      <c r="D27" s="16">
        <f>SUM(D26:D26)</f>
        <v>30675</v>
      </c>
      <c r="E27" s="16">
        <f>SUM(E26:E26)</f>
        <v>30571</v>
      </c>
      <c r="F27" s="16">
        <f>SUM(F26:F26)</f>
        <v>30571</v>
      </c>
      <c r="G27" s="16">
        <f>SUM(G26:G26)</f>
        <v>30571</v>
      </c>
      <c r="K27" s="28"/>
      <c r="L27" s="28"/>
      <c r="M27" s="28"/>
      <c r="N27" s="25"/>
      <c r="O27" s="25"/>
      <c r="P27" s="30"/>
    </row>
    <row r="28" spans="1:16" s="7" customFormat="1" ht="18.75" customHeight="1">
      <c r="A28" s="66"/>
      <c r="B28" s="64"/>
      <c r="C28" s="67"/>
      <c r="D28" s="67"/>
      <c r="E28" s="67"/>
      <c r="F28" s="67"/>
      <c r="G28" s="67"/>
      <c r="K28" s="28"/>
      <c r="L28" s="28"/>
      <c r="M28" s="28"/>
      <c r="N28" s="25"/>
      <c r="O28" s="25"/>
      <c r="P28" s="30"/>
    </row>
    <row r="29" spans="1:15" ht="12.75">
      <c r="A29" s="44" t="s">
        <v>105</v>
      </c>
      <c r="B29" s="41"/>
      <c r="C29" s="42"/>
      <c r="D29" s="43"/>
      <c r="E29" s="41"/>
      <c r="F29" s="41"/>
      <c r="G29" s="41"/>
      <c r="I29" s="27"/>
      <c r="J29" s="25"/>
      <c r="K29" s="25"/>
      <c r="L29" s="25"/>
      <c r="M29" s="25"/>
      <c r="N29" s="25"/>
      <c r="O29" s="27"/>
    </row>
    <row r="30" spans="1:15" ht="12.75">
      <c r="A30" s="45" t="s">
        <v>81</v>
      </c>
      <c r="B30" s="41"/>
      <c r="C30" s="42"/>
      <c r="D30" s="43"/>
      <c r="E30" s="41"/>
      <c r="F30" s="41"/>
      <c r="G30" s="41"/>
      <c r="I30" s="27"/>
      <c r="J30" s="25"/>
      <c r="K30" s="25"/>
      <c r="L30" s="25"/>
      <c r="M30" s="25"/>
      <c r="N30" s="25"/>
      <c r="O30" s="27"/>
    </row>
    <row r="31" spans="1:15" ht="12.75" customHeight="1">
      <c r="A31" s="46" t="s">
        <v>82</v>
      </c>
      <c r="B31" s="92" t="s">
        <v>106</v>
      </c>
      <c r="C31" s="92"/>
      <c r="D31" s="92"/>
      <c r="E31" s="92"/>
      <c r="F31" s="92"/>
      <c r="G31" s="92"/>
      <c r="I31" s="27"/>
      <c r="J31" s="25"/>
      <c r="K31" s="25"/>
      <c r="L31" s="25"/>
      <c r="M31" s="25"/>
      <c r="N31" s="25"/>
      <c r="O31" s="27"/>
    </row>
    <row r="32" spans="1:15" ht="12.75">
      <c r="A32" s="46" t="s">
        <v>83</v>
      </c>
      <c r="B32" s="38" t="s">
        <v>21</v>
      </c>
      <c r="C32" s="47"/>
      <c r="D32" s="48"/>
      <c r="E32" s="49"/>
      <c r="F32" s="49"/>
      <c r="G32" s="49"/>
      <c r="I32" s="27"/>
      <c r="J32" s="25"/>
      <c r="K32" s="25"/>
      <c r="L32" s="25"/>
      <c r="M32" s="25"/>
      <c r="N32" s="25"/>
      <c r="O32" s="27"/>
    </row>
    <row r="33" spans="1:15" ht="51.75" customHeight="1">
      <c r="A33" s="23" t="s">
        <v>84</v>
      </c>
      <c r="B33" s="72" t="s">
        <v>91</v>
      </c>
      <c r="C33" s="72"/>
      <c r="D33" s="72"/>
      <c r="E33" s="72"/>
      <c r="F33" s="72"/>
      <c r="G33" s="72"/>
      <c r="I33" s="27"/>
      <c r="J33" s="25"/>
      <c r="K33" s="25"/>
      <c r="L33" s="25"/>
      <c r="M33" s="25"/>
      <c r="N33" s="25"/>
      <c r="O33" s="27"/>
    </row>
    <row r="34" spans="1:15" ht="38.25">
      <c r="A34" s="73" t="s">
        <v>26</v>
      </c>
      <c r="B34" s="73" t="s">
        <v>25</v>
      </c>
      <c r="C34" s="3" t="s">
        <v>40</v>
      </c>
      <c r="D34" s="3" t="s">
        <v>41</v>
      </c>
      <c r="E34" s="75" t="s">
        <v>18</v>
      </c>
      <c r="F34" s="76"/>
      <c r="G34" s="77"/>
      <c r="I34" s="27"/>
      <c r="J34" s="25"/>
      <c r="K34" s="25"/>
      <c r="L34" s="25"/>
      <c r="M34" s="25"/>
      <c r="N34" s="25"/>
      <c r="O34" s="27"/>
    </row>
    <row r="35" spans="1:15" ht="12.75">
      <c r="A35" s="74"/>
      <c r="B35" s="74"/>
      <c r="C35" s="36">
        <v>2017</v>
      </c>
      <c r="D35" s="24">
        <v>2018</v>
      </c>
      <c r="E35" s="24">
        <v>2019</v>
      </c>
      <c r="F35" s="24">
        <v>2020</v>
      </c>
      <c r="G35" s="24">
        <v>2020</v>
      </c>
      <c r="I35" s="27"/>
      <c r="J35" s="26"/>
      <c r="K35" s="26"/>
      <c r="L35" s="26"/>
      <c r="M35" s="25"/>
      <c r="N35" s="26"/>
      <c r="O35" s="27"/>
    </row>
    <row r="36" spans="1:15" ht="28.5" customHeight="1">
      <c r="A36" s="29" t="s">
        <v>85</v>
      </c>
      <c r="B36" s="4" t="s">
        <v>37</v>
      </c>
      <c r="C36" s="58">
        <v>35</v>
      </c>
      <c r="D36" s="58">
        <v>35</v>
      </c>
      <c r="E36" s="58">
        <v>34</v>
      </c>
      <c r="F36" s="58">
        <v>34</v>
      </c>
      <c r="G36" s="58">
        <v>34</v>
      </c>
      <c r="I36" s="27"/>
      <c r="J36" s="26"/>
      <c r="K36" s="26"/>
      <c r="L36" s="26"/>
      <c r="M36" s="25"/>
      <c r="N36" s="26"/>
      <c r="O36" s="27"/>
    </row>
    <row r="37" spans="1:15" ht="48.75" customHeight="1">
      <c r="A37" s="68" t="s">
        <v>104</v>
      </c>
      <c r="B37" s="4" t="s">
        <v>37</v>
      </c>
      <c r="C37" s="58">
        <v>120</v>
      </c>
      <c r="D37" s="58">
        <v>131</v>
      </c>
      <c r="E37" s="58">
        <v>130</v>
      </c>
      <c r="F37" s="58">
        <v>130</v>
      </c>
      <c r="G37" s="58">
        <v>130</v>
      </c>
      <c r="I37" s="27"/>
      <c r="J37" s="26"/>
      <c r="K37" s="26"/>
      <c r="L37" s="26"/>
      <c r="M37" s="25"/>
      <c r="N37" s="26"/>
      <c r="O37" s="27"/>
    </row>
    <row r="38" spans="1:15" ht="12.75">
      <c r="A38" s="50" t="s">
        <v>86</v>
      </c>
      <c r="B38" s="51" t="s">
        <v>37</v>
      </c>
      <c r="C38" s="59"/>
      <c r="D38" s="59"/>
      <c r="E38" s="59"/>
      <c r="F38" s="59"/>
      <c r="G38" s="59"/>
      <c r="I38" s="27"/>
      <c r="J38" s="27"/>
      <c r="K38" s="27"/>
      <c r="L38" s="27"/>
      <c r="M38" s="27"/>
      <c r="N38" s="27"/>
      <c r="O38" s="27"/>
    </row>
    <row r="39" spans="1:15" ht="12.75">
      <c r="A39" s="52"/>
      <c r="B39" s="53"/>
      <c r="C39" s="54"/>
      <c r="D39" s="54"/>
      <c r="E39" s="54"/>
      <c r="F39" s="54"/>
      <c r="G39" s="54"/>
      <c r="I39" s="27"/>
      <c r="J39" s="27"/>
      <c r="K39" s="27"/>
      <c r="L39" s="27"/>
      <c r="M39" s="27"/>
      <c r="N39" s="27"/>
      <c r="O39" s="27"/>
    </row>
    <row r="40" spans="1:15" ht="30" customHeight="1">
      <c r="A40" s="85" t="s">
        <v>87</v>
      </c>
      <c r="B40" s="74" t="s">
        <v>25</v>
      </c>
      <c r="C40" s="37" t="s">
        <v>40</v>
      </c>
      <c r="D40" s="37" t="s">
        <v>41</v>
      </c>
      <c r="E40" s="74" t="s">
        <v>18</v>
      </c>
      <c r="F40" s="74"/>
      <c r="G40" s="74"/>
      <c r="I40" s="27"/>
      <c r="J40" s="27"/>
      <c r="K40" s="27"/>
      <c r="L40" s="27"/>
      <c r="M40" s="27"/>
      <c r="N40" s="27"/>
      <c r="O40" s="27"/>
    </row>
    <row r="41" spans="1:15" ht="13.5" thickBot="1">
      <c r="A41" s="86"/>
      <c r="B41" s="78"/>
      <c r="C41" s="36" t="s">
        <v>29</v>
      </c>
      <c r="D41" s="24" t="s">
        <v>34</v>
      </c>
      <c r="E41" s="24" t="s">
        <v>67</v>
      </c>
      <c r="F41" s="24" t="s">
        <v>77</v>
      </c>
      <c r="G41" s="24" t="s">
        <v>15</v>
      </c>
      <c r="I41" s="27"/>
      <c r="J41" s="27"/>
      <c r="K41" s="27"/>
      <c r="L41" s="27"/>
      <c r="M41" s="27"/>
      <c r="N41" s="27"/>
      <c r="O41" s="27"/>
    </row>
    <row r="42" spans="1:15" ht="41.25" customHeight="1">
      <c r="A42" s="61" t="s">
        <v>12</v>
      </c>
      <c r="B42" s="62" t="s">
        <v>27</v>
      </c>
      <c r="C42" s="57">
        <v>35749</v>
      </c>
      <c r="D42" s="57">
        <v>30962</v>
      </c>
      <c r="E42" s="57">
        <v>30675</v>
      </c>
      <c r="F42" s="57">
        <v>30571</v>
      </c>
      <c r="G42" s="57">
        <v>30571</v>
      </c>
      <c r="I42" s="27"/>
      <c r="J42" s="27"/>
      <c r="K42" s="27"/>
      <c r="L42" s="27"/>
      <c r="M42" s="27"/>
      <c r="N42" s="27"/>
      <c r="O42" s="27"/>
    </row>
    <row r="43" spans="1:7" ht="25.5">
      <c r="A43" s="17" t="s">
        <v>88</v>
      </c>
      <c r="B43" s="40" t="s">
        <v>27</v>
      </c>
      <c r="C43" s="16">
        <f>SUM(C42)</f>
        <v>35749</v>
      </c>
      <c r="D43" s="16">
        <f>SUM(D42)</f>
        <v>30962</v>
      </c>
      <c r="E43" s="16">
        <f>SUM(E42)</f>
        <v>30675</v>
      </c>
      <c r="F43" s="16">
        <f>SUM(F42)</f>
        <v>30571</v>
      </c>
      <c r="G43" s="16">
        <f>SUM(G42)</f>
        <v>30571</v>
      </c>
    </row>
  </sheetData>
  <sheetProtection/>
  <mergeCells count="23">
    <mergeCell ref="B31:G31"/>
    <mergeCell ref="B33:G33"/>
    <mergeCell ref="A34:A35"/>
    <mergeCell ref="B34:B35"/>
    <mergeCell ref="E34:G34"/>
    <mergeCell ref="E40:G40"/>
    <mergeCell ref="A40:A41"/>
    <mergeCell ref="B40:B41"/>
    <mergeCell ref="B21:G21"/>
    <mergeCell ref="A22:G22"/>
    <mergeCell ref="A24:A25"/>
    <mergeCell ref="B24:B25"/>
    <mergeCell ref="E24:G24"/>
    <mergeCell ref="A11:G11"/>
    <mergeCell ref="A12:G12"/>
    <mergeCell ref="D15:G15"/>
    <mergeCell ref="B19:G19"/>
    <mergeCell ref="B8:E8"/>
    <mergeCell ref="A10:G10"/>
    <mergeCell ref="B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paperSize="9" scale="90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8">
      <selection activeCell="B4" sqref="B4:G4"/>
    </sheetView>
  </sheetViews>
  <sheetFormatPr defaultColWidth="9.00390625" defaultRowHeight="12.75"/>
  <cols>
    <col min="1" max="1" width="27.625" style="1" customWidth="1"/>
    <col min="2" max="2" width="9.375" style="1" customWidth="1"/>
    <col min="3" max="3" width="11.25390625" style="1" customWidth="1"/>
    <col min="4" max="4" width="9.125" style="1" customWidth="1"/>
    <col min="5" max="5" width="10.75390625" style="1" customWidth="1"/>
    <col min="6" max="6" width="10.25390625" style="1" customWidth="1"/>
    <col min="7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19" t="s">
        <v>38</v>
      </c>
    </row>
    <row r="2" ht="12.75" hidden="1">
      <c r="G2" s="19" t="s">
        <v>39</v>
      </c>
    </row>
    <row r="3" ht="6" customHeight="1">
      <c r="G3" s="18"/>
    </row>
    <row r="4" spans="2:8" ht="211.5" customHeight="1">
      <c r="B4" s="93" t="s">
        <v>1</v>
      </c>
      <c r="C4" s="93"/>
      <c r="D4" s="93"/>
      <c r="E4" s="93"/>
      <c r="F4" s="93"/>
      <c r="G4" s="93"/>
      <c r="H4" s="15"/>
    </row>
    <row r="5" spans="2:8" ht="16.5" customHeight="1">
      <c r="B5" s="65"/>
      <c r="C5" s="65"/>
      <c r="D5" s="94" t="s">
        <v>7</v>
      </c>
      <c r="E5" s="94"/>
      <c r="F5" s="94"/>
      <c r="G5" s="94"/>
      <c r="H5" s="15"/>
    </row>
    <row r="6" spans="2:8" ht="16.5" customHeight="1">
      <c r="B6" s="65"/>
      <c r="C6" s="65"/>
      <c r="D6" s="65"/>
      <c r="E6" s="79" t="s">
        <v>8</v>
      </c>
      <c r="F6" s="79"/>
      <c r="G6" s="79"/>
      <c r="H6" s="15"/>
    </row>
    <row r="7" spans="1:7" ht="16.5" customHeight="1">
      <c r="A7" s="80" t="s">
        <v>46</v>
      </c>
      <c r="B7" s="95"/>
      <c r="C7" s="95"/>
      <c r="D7" s="95"/>
      <c r="E7" s="95"/>
      <c r="F7" s="95"/>
      <c r="G7" s="95"/>
    </row>
    <row r="8" spans="1:7" ht="15" customHeight="1">
      <c r="A8" s="82" t="s">
        <v>96</v>
      </c>
      <c r="B8" s="83"/>
      <c r="C8" s="83"/>
      <c r="D8" s="83"/>
      <c r="E8" s="83"/>
      <c r="F8" s="83"/>
      <c r="G8" s="83"/>
    </row>
    <row r="9" spans="1:7" ht="12.75">
      <c r="A9" s="84" t="s">
        <v>47</v>
      </c>
      <c r="B9" s="84"/>
      <c r="C9" s="84"/>
      <c r="D9" s="84"/>
      <c r="E9" s="84"/>
      <c r="F9" s="84"/>
      <c r="G9" s="84"/>
    </row>
    <row r="10" spans="1:7" ht="12.75">
      <c r="A10" s="5"/>
      <c r="B10" s="80" t="s">
        <v>9</v>
      </c>
      <c r="C10" s="80"/>
      <c r="D10" s="80"/>
      <c r="E10" s="80"/>
      <c r="F10" s="5"/>
      <c r="G10" s="5"/>
    </row>
    <row r="11" ht="11.25" customHeight="1">
      <c r="A11" s="2"/>
    </row>
    <row r="12" spans="1:9" ht="26.25" customHeight="1">
      <c r="A12" s="70" t="s">
        <v>97</v>
      </c>
      <c r="B12" s="70"/>
      <c r="C12" s="70"/>
      <c r="D12" s="70"/>
      <c r="E12" s="70"/>
      <c r="F12" s="70"/>
      <c r="G12" s="70"/>
      <c r="H12" s="34"/>
      <c r="I12" s="34"/>
    </row>
    <row r="13" spans="1:9" ht="27.75" customHeight="1">
      <c r="A13" s="97" t="s">
        <v>100</v>
      </c>
      <c r="B13" s="97"/>
      <c r="C13" s="97"/>
      <c r="D13" s="97"/>
      <c r="E13" s="97"/>
      <c r="F13" s="97"/>
      <c r="G13" s="97"/>
      <c r="H13" s="11"/>
      <c r="I13" s="11"/>
    </row>
    <row r="14" spans="1:9" ht="87" customHeight="1">
      <c r="A14" s="71" t="s">
        <v>6</v>
      </c>
      <c r="B14" s="71"/>
      <c r="C14" s="71"/>
      <c r="D14" s="71"/>
      <c r="E14" s="71"/>
      <c r="F14" s="71"/>
      <c r="G14" s="71"/>
      <c r="H14" s="9"/>
      <c r="I14" s="9"/>
    </row>
    <row r="15" spans="1:9" ht="12.75">
      <c r="A15" s="9" t="s">
        <v>70</v>
      </c>
      <c r="B15" s="11"/>
      <c r="C15" s="11"/>
      <c r="D15" s="11"/>
      <c r="E15" s="11"/>
      <c r="F15" s="11"/>
      <c r="G15" s="11"/>
      <c r="H15"/>
      <c r="I15"/>
    </row>
    <row r="16" spans="1:9" ht="12.75">
      <c r="A16" s="14" t="s">
        <v>65</v>
      </c>
      <c r="B16" s="11"/>
      <c r="C16" s="11"/>
      <c r="D16" s="20" t="s">
        <v>48</v>
      </c>
      <c r="E16" s="11"/>
      <c r="F16" s="11"/>
      <c r="G16" s="11"/>
      <c r="H16"/>
      <c r="I16"/>
    </row>
    <row r="17" spans="1:9" ht="39.75" customHeight="1">
      <c r="A17" s="13" t="s">
        <v>64</v>
      </c>
      <c r="B17" s="11"/>
      <c r="C17" s="11"/>
      <c r="D17" s="92" t="s">
        <v>62</v>
      </c>
      <c r="E17" s="92"/>
      <c r="F17" s="92"/>
      <c r="G17" s="92"/>
      <c r="H17" s="35"/>
      <c r="I17" s="35"/>
    </row>
    <row r="18" spans="1:9" ht="12.75">
      <c r="A18" s="13" t="s">
        <v>49</v>
      </c>
      <c r="B18" s="11"/>
      <c r="C18" s="11"/>
      <c r="D18" s="11" t="s">
        <v>50</v>
      </c>
      <c r="E18" s="11"/>
      <c r="F18" s="11"/>
      <c r="G18" s="11"/>
      <c r="H18"/>
      <c r="I18"/>
    </row>
    <row r="19" spans="1:9" ht="12.75">
      <c r="A19" s="13" t="s">
        <v>51</v>
      </c>
      <c r="B19" s="11"/>
      <c r="C19" s="11"/>
      <c r="D19" s="1" t="s">
        <v>52</v>
      </c>
      <c r="E19" s="11"/>
      <c r="F19" s="11"/>
      <c r="G19" s="11"/>
      <c r="H19"/>
      <c r="I19"/>
    </row>
    <row r="20" spans="1:9" ht="25.5" customHeight="1">
      <c r="A20" s="22" t="s">
        <v>71</v>
      </c>
      <c r="B20" s="69" t="s">
        <v>13</v>
      </c>
      <c r="C20" s="69"/>
      <c r="D20" s="69"/>
      <c r="E20" s="69"/>
      <c r="F20" s="69"/>
      <c r="G20" s="69"/>
      <c r="H20" s="6"/>
      <c r="I20" s="6"/>
    </row>
    <row r="21" spans="1:9" ht="30.75" customHeight="1">
      <c r="A21" s="10" t="s">
        <v>72</v>
      </c>
      <c r="B21" s="32"/>
      <c r="C21" s="32"/>
      <c r="D21" s="32"/>
      <c r="E21" s="32"/>
      <c r="F21" s="32"/>
      <c r="G21" s="32"/>
      <c r="H21" s="6"/>
      <c r="I21" s="6"/>
    </row>
    <row r="22" spans="1:9" ht="54" customHeight="1">
      <c r="A22" s="23" t="s">
        <v>63</v>
      </c>
      <c r="B22" s="69" t="s">
        <v>73</v>
      </c>
      <c r="C22" s="69"/>
      <c r="D22" s="69"/>
      <c r="E22" s="69"/>
      <c r="F22" s="69"/>
      <c r="G22" s="69"/>
      <c r="H22" s="10"/>
      <c r="I22" s="10"/>
    </row>
    <row r="23" spans="1:7" ht="15.75" customHeight="1">
      <c r="A23" s="90" t="s">
        <v>75</v>
      </c>
      <c r="B23" s="90"/>
      <c r="C23" s="90"/>
      <c r="D23" s="90"/>
      <c r="E23" s="90"/>
      <c r="F23" s="90"/>
      <c r="G23" s="90"/>
    </row>
    <row r="24" spans="1:7" ht="12.75" hidden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</row>
    <row r="25" spans="1:16" ht="38.25">
      <c r="A25" s="96" t="s">
        <v>53</v>
      </c>
      <c r="B25" s="78" t="s">
        <v>54</v>
      </c>
      <c r="C25" s="3" t="s">
        <v>55</v>
      </c>
      <c r="D25" s="3" t="s">
        <v>56</v>
      </c>
      <c r="E25" s="78" t="s">
        <v>57</v>
      </c>
      <c r="F25" s="78"/>
      <c r="G25" s="78"/>
      <c r="J25" s="27"/>
      <c r="K25" s="27"/>
      <c r="L25" s="27"/>
      <c r="M25" s="27"/>
      <c r="N25" s="27"/>
      <c r="O25" s="27"/>
      <c r="P25" s="27"/>
    </row>
    <row r="26" spans="1:16" ht="13.5" thickBot="1">
      <c r="A26" s="96"/>
      <c r="B26" s="78"/>
      <c r="C26" s="3" t="s">
        <v>58</v>
      </c>
      <c r="D26" s="4" t="s">
        <v>59</v>
      </c>
      <c r="E26" s="4" t="s">
        <v>68</v>
      </c>
      <c r="F26" s="4" t="s">
        <v>78</v>
      </c>
      <c r="G26" s="4" t="s">
        <v>16</v>
      </c>
      <c r="J26" s="27"/>
      <c r="K26" s="27"/>
      <c r="L26" s="27"/>
      <c r="M26" s="27"/>
      <c r="N26" s="27"/>
      <c r="O26" s="27"/>
      <c r="P26" s="27"/>
    </row>
    <row r="27" spans="1:16" ht="27.75" customHeight="1">
      <c r="A27" s="61" t="s">
        <v>14</v>
      </c>
      <c r="B27" s="62" t="s">
        <v>60</v>
      </c>
      <c r="C27" s="57">
        <f>C59</f>
        <v>999</v>
      </c>
      <c r="D27" s="57">
        <f>D59</f>
        <v>1009</v>
      </c>
      <c r="E27" s="57">
        <f>E43+E59</f>
        <v>3638</v>
      </c>
      <c r="F27" s="57">
        <f>F59</f>
        <v>1002</v>
      </c>
      <c r="G27" s="57">
        <f>G59</f>
        <v>1002</v>
      </c>
      <c r="J27" s="31"/>
      <c r="K27" s="31"/>
      <c r="L27" s="28"/>
      <c r="M27" s="28"/>
      <c r="N27" s="25"/>
      <c r="O27" s="25"/>
      <c r="P27" s="27"/>
    </row>
    <row r="28" spans="1:16" s="7" customFormat="1" ht="28.5" customHeight="1">
      <c r="A28" s="17" t="s">
        <v>74</v>
      </c>
      <c r="B28" s="3" t="s">
        <v>60</v>
      </c>
      <c r="C28" s="16">
        <f>SUM(C27:C27)</f>
        <v>999</v>
      </c>
      <c r="D28" s="16">
        <f>SUM(D27:D27)</f>
        <v>1009</v>
      </c>
      <c r="E28" s="16">
        <f>SUM(E27:E27)</f>
        <v>3638</v>
      </c>
      <c r="F28" s="16">
        <f>SUM(F27:F27)</f>
        <v>1002</v>
      </c>
      <c r="G28" s="16">
        <f>SUM(G27:G27)</f>
        <v>1002</v>
      </c>
      <c r="K28" s="28"/>
      <c r="L28" s="28"/>
      <c r="M28" s="28"/>
      <c r="N28" s="25"/>
      <c r="O28" s="25"/>
      <c r="P28" s="30"/>
    </row>
    <row r="29" spans="1:16" s="7" customFormat="1" ht="14.25" customHeight="1">
      <c r="A29" s="66"/>
      <c r="B29" s="41"/>
      <c r="C29" s="67"/>
      <c r="D29" s="67"/>
      <c r="E29" s="67"/>
      <c r="F29" s="67"/>
      <c r="G29" s="67"/>
      <c r="K29" s="28"/>
      <c r="L29" s="28"/>
      <c r="M29" s="28"/>
      <c r="N29" s="25"/>
      <c r="O29" s="25"/>
      <c r="P29" s="30"/>
    </row>
    <row r="30" spans="1:15" ht="24.75" customHeight="1">
      <c r="A30" s="60" t="s">
        <v>2</v>
      </c>
      <c r="B30" s="71" t="s">
        <v>3</v>
      </c>
      <c r="C30" s="71"/>
      <c r="D30" s="71"/>
      <c r="E30" s="71"/>
      <c r="F30" s="71"/>
      <c r="G30" s="71"/>
      <c r="I30" s="27"/>
      <c r="J30" s="25"/>
      <c r="K30" s="25"/>
      <c r="L30" s="25"/>
      <c r="M30" s="25"/>
      <c r="N30" s="25"/>
      <c r="O30" s="27"/>
    </row>
    <row r="31" spans="1:15" ht="12.75">
      <c r="A31" s="45" t="s">
        <v>92</v>
      </c>
      <c r="B31" s="41"/>
      <c r="C31" s="42"/>
      <c r="D31" s="43"/>
      <c r="E31" s="41"/>
      <c r="F31" s="41"/>
      <c r="G31" s="41"/>
      <c r="I31" s="27"/>
      <c r="J31" s="25"/>
      <c r="K31" s="25"/>
      <c r="L31" s="25"/>
      <c r="M31" s="25"/>
      <c r="N31" s="25"/>
      <c r="O31" s="27"/>
    </row>
    <row r="32" spans="1:15" ht="12.75" customHeight="1">
      <c r="A32" s="46" t="s">
        <v>64</v>
      </c>
      <c r="B32" s="92" t="s">
        <v>4</v>
      </c>
      <c r="C32" s="92"/>
      <c r="D32" s="92"/>
      <c r="E32" s="92"/>
      <c r="F32" s="92"/>
      <c r="G32" s="92"/>
      <c r="I32" s="27"/>
      <c r="J32" s="25"/>
      <c r="K32" s="25"/>
      <c r="L32" s="25"/>
      <c r="M32" s="25"/>
      <c r="N32" s="25"/>
      <c r="O32" s="27"/>
    </row>
    <row r="33" spans="1:15" ht="12.75">
      <c r="A33" s="46" t="s">
        <v>51</v>
      </c>
      <c r="B33" s="38" t="s">
        <v>52</v>
      </c>
      <c r="C33" s="47"/>
      <c r="D33" s="48"/>
      <c r="E33" s="49"/>
      <c r="F33" s="49"/>
      <c r="G33" s="49"/>
      <c r="I33" s="27"/>
      <c r="J33" s="25"/>
      <c r="K33" s="25"/>
      <c r="L33" s="25"/>
      <c r="M33" s="25"/>
      <c r="N33" s="25"/>
      <c r="O33" s="27"/>
    </row>
    <row r="34" spans="1:15" ht="51.75" customHeight="1">
      <c r="A34" s="23" t="s">
        <v>63</v>
      </c>
      <c r="B34" s="69" t="s">
        <v>73</v>
      </c>
      <c r="C34" s="69"/>
      <c r="D34" s="69"/>
      <c r="E34" s="69"/>
      <c r="F34" s="69"/>
      <c r="G34" s="69"/>
      <c r="I34" s="27"/>
      <c r="J34" s="25"/>
      <c r="K34" s="25"/>
      <c r="L34" s="25"/>
      <c r="M34" s="25"/>
      <c r="N34" s="25"/>
      <c r="O34" s="27"/>
    </row>
    <row r="35" spans="1:15" ht="12.75">
      <c r="A35" s="8"/>
      <c r="B35" s="41"/>
      <c r="C35" s="42"/>
      <c r="D35" s="43"/>
      <c r="E35" s="41"/>
      <c r="F35" s="41"/>
      <c r="G35" s="41"/>
      <c r="I35" s="27"/>
      <c r="J35" s="25"/>
      <c r="K35" s="25"/>
      <c r="L35" s="25"/>
      <c r="M35" s="25"/>
      <c r="N35" s="25"/>
      <c r="O35" s="27"/>
    </row>
    <row r="36" spans="1:15" ht="38.25">
      <c r="A36" s="96" t="s">
        <v>61</v>
      </c>
      <c r="B36" s="78" t="s">
        <v>54</v>
      </c>
      <c r="C36" s="3" t="s">
        <v>55</v>
      </c>
      <c r="D36" s="3" t="s">
        <v>56</v>
      </c>
      <c r="E36" s="78" t="s">
        <v>57</v>
      </c>
      <c r="F36" s="78"/>
      <c r="G36" s="78"/>
      <c r="I36" s="27"/>
      <c r="J36" s="25"/>
      <c r="K36" s="25"/>
      <c r="L36" s="25"/>
      <c r="M36" s="25"/>
      <c r="N36" s="25"/>
      <c r="O36" s="27"/>
    </row>
    <row r="37" spans="1:15" ht="12.75">
      <c r="A37" s="96"/>
      <c r="B37" s="78"/>
      <c r="C37" s="3" t="s">
        <v>58</v>
      </c>
      <c r="D37" s="4" t="s">
        <v>59</v>
      </c>
      <c r="E37" s="4" t="s">
        <v>17</v>
      </c>
      <c r="F37" s="4" t="s">
        <v>78</v>
      </c>
      <c r="G37" s="4" t="s">
        <v>5</v>
      </c>
      <c r="I37" s="27"/>
      <c r="J37" s="26"/>
      <c r="K37" s="26"/>
      <c r="L37" s="26"/>
      <c r="M37" s="25"/>
      <c r="N37" s="26"/>
      <c r="O37" s="27"/>
    </row>
    <row r="38" spans="1:15" ht="27.75" customHeight="1">
      <c r="A38" s="29" t="s">
        <v>98</v>
      </c>
      <c r="B38" s="4" t="s">
        <v>66</v>
      </c>
      <c r="C38" s="4"/>
      <c r="D38" s="4"/>
      <c r="E38" s="4">
        <v>1</v>
      </c>
      <c r="F38" s="4"/>
      <c r="G38" s="4"/>
      <c r="I38" s="27"/>
      <c r="J38" s="26"/>
      <c r="K38" s="26"/>
      <c r="L38" s="26"/>
      <c r="M38" s="25"/>
      <c r="N38" s="26"/>
      <c r="O38" s="27"/>
    </row>
    <row r="39" spans="1:15" ht="38.25">
      <c r="A39" s="50" t="s">
        <v>93</v>
      </c>
      <c r="B39" s="51" t="s">
        <v>66</v>
      </c>
      <c r="C39" s="51"/>
      <c r="D39" s="51"/>
      <c r="E39" s="51">
        <f>E38</f>
        <v>1</v>
      </c>
      <c r="F39" s="51"/>
      <c r="G39" s="51"/>
      <c r="I39" s="27"/>
      <c r="J39" s="27"/>
      <c r="K39" s="27"/>
      <c r="L39" s="27"/>
      <c r="M39" s="27"/>
      <c r="N39" s="27"/>
      <c r="O39" s="27"/>
    </row>
    <row r="40" spans="1:15" ht="12.75">
      <c r="A40" s="52"/>
      <c r="B40" s="53"/>
      <c r="C40" s="54"/>
      <c r="D40" s="54"/>
      <c r="E40" s="54"/>
      <c r="F40" s="54"/>
      <c r="G40" s="54"/>
      <c r="I40" s="27"/>
      <c r="J40" s="27"/>
      <c r="K40" s="27"/>
      <c r="L40" s="27"/>
      <c r="M40" s="27"/>
      <c r="N40" s="27"/>
      <c r="O40" s="27"/>
    </row>
    <row r="41" spans="1:15" ht="38.25">
      <c r="A41" s="96" t="s">
        <v>53</v>
      </c>
      <c r="B41" s="78" t="s">
        <v>54</v>
      </c>
      <c r="C41" s="3" t="s">
        <v>55</v>
      </c>
      <c r="D41" s="3" t="s">
        <v>56</v>
      </c>
      <c r="E41" s="78" t="s">
        <v>57</v>
      </c>
      <c r="F41" s="78"/>
      <c r="G41" s="78"/>
      <c r="I41" s="27"/>
      <c r="J41" s="27"/>
      <c r="K41" s="27"/>
      <c r="L41" s="27"/>
      <c r="M41" s="27"/>
      <c r="N41" s="27"/>
      <c r="O41" s="27"/>
    </row>
    <row r="42" spans="1:15" ht="13.5" thickBot="1">
      <c r="A42" s="96"/>
      <c r="B42" s="78"/>
      <c r="C42" s="3" t="s">
        <v>58</v>
      </c>
      <c r="D42" s="4" t="s">
        <v>59</v>
      </c>
      <c r="E42" s="4" t="s">
        <v>17</v>
      </c>
      <c r="F42" s="4" t="s">
        <v>78</v>
      </c>
      <c r="G42" s="4" t="s">
        <v>16</v>
      </c>
      <c r="I42" s="27"/>
      <c r="J42" s="27"/>
      <c r="K42" s="27"/>
      <c r="L42" s="27"/>
      <c r="M42" s="27"/>
      <c r="N42" s="27"/>
      <c r="O42" s="27"/>
    </row>
    <row r="43" spans="1:15" ht="25.5">
      <c r="A43" s="33" t="s">
        <v>14</v>
      </c>
      <c r="B43" s="3" t="s">
        <v>60</v>
      </c>
      <c r="C43" s="39"/>
      <c r="D43" s="63"/>
      <c r="E43" s="56">
        <v>2636</v>
      </c>
      <c r="F43" s="56"/>
      <c r="G43" s="56"/>
      <c r="I43" s="27"/>
      <c r="J43" s="27"/>
      <c r="K43" s="27"/>
      <c r="L43" s="27"/>
      <c r="M43" s="27"/>
      <c r="N43" s="27"/>
      <c r="O43" s="27"/>
    </row>
    <row r="44" spans="1:7" ht="25.5">
      <c r="A44" s="17" t="s">
        <v>74</v>
      </c>
      <c r="B44" s="3" t="s">
        <v>60</v>
      </c>
      <c r="C44" s="16"/>
      <c r="D44" s="16"/>
      <c r="E44" s="16">
        <f>E43</f>
        <v>2636</v>
      </c>
      <c r="F44" s="16"/>
      <c r="G44" s="16"/>
    </row>
    <row r="45" spans="1:16" s="7" customFormat="1" ht="16.5" customHeight="1">
      <c r="A45" s="66"/>
      <c r="B45" s="41"/>
      <c r="C45" s="67"/>
      <c r="D45" s="67"/>
      <c r="E45" s="67"/>
      <c r="F45" s="67"/>
      <c r="G45" s="67"/>
      <c r="K45" s="28"/>
      <c r="L45" s="28"/>
      <c r="M45" s="28"/>
      <c r="N45" s="25"/>
      <c r="O45" s="25"/>
      <c r="P45" s="30"/>
    </row>
    <row r="46" spans="1:15" ht="12.75">
      <c r="A46" s="70" t="s">
        <v>94</v>
      </c>
      <c r="B46" s="70"/>
      <c r="C46" s="70"/>
      <c r="D46" s="70"/>
      <c r="E46" s="70"/>
      <c r="F46" s="70"/>
      <c r="G46" s="70"/>
      <c r="I46" s="27"/>
      <c r="J46" s="25"/>
      <c r="K46" s="25"/>
      <c r="L46" s="25"/>
      <c r="M46" s="25"/>
      <c r="N46" s="25"/>
      <c r="O46" s="27"/>
    </row>
    <row r="47" spans="1:15" ht="12.75">
      <c r="A47" s="45" t="s">
        <v>92</v>
      </c>
      <c r="B47" s="41"/>
      <c r="C47" s="42"/>
      <c r="D47" s="43"/>
      <c r="E47" s="41"/>
      <c r="F47" s="41"/>
      <c r="G47" s="41"/>
      <c r="I47" s="27"/>
      <c r="J47" s="25"/>
      <c r="K47" s="25"/>
      <c r="L47" s="25"/>
      <c r="M47" s="25"/>
      <c r="N47" s="25"/>
      <c r="O47" s="27"/>
    </row>
    <row r="48" spans="1:15" ht="12.75" customHeight="1">
      <c r="A48" s="46" t="s">
        <v>64</v>
      </c>
      <c r="B48" s="92" t="s">
        <v>95</v>
      </c>
      <c r="C48" s="92"/>
      <c r="D48" s="92"/>
      <c r="E48" s="92"/>
      <c r="F48" s="92"/>
      <c r="G48" s="92"/>
      <c r="I48" s="27"/>
      <c r="J48" s="25"/>
      <c r="K48" s="25"/>
      <c r="L48" s="25"/>
      <c r="M48" s="25"/>
      <c r="N48" s="25"/>
      <c r="O48" s="27"/>
    </row>
    <row r="49" spans="1:15" ht="12.75">
      <c r="A49" s="46" t="s">
        <v>51</v>
      </c>
      <c r="B49" s="38" t="s">
        <v>52</v>
      </c>
      <c r="C49" s="47"/>
      <c r="D49" s="48"/>
      <c r="E49" s="49"/>
      <c r="F49" s="49"/>
      <c r="G49" s="49"/>
      <c r="I49" s="27"/>
      <c r="J49" s="25"/>
      <c r="K49" s="25"/>
      <c r="L49" s="25"/>
      <c r="M49" s="25"/>
      <c r="N49" s="25"/>
      <c r="O49" s="27"/>
    </row>
    <row r="50" spans="1:15" ht="51.75" customHeight="1">
      <c r="A50" s="23" t="s">
        <v>63</v>
      </c>
      <c r="B50" s="69" t="s">
        <v>73</v>
      </c>
      <c r="C50" s="69"/>
      <c r="D50" s="69"/>
      <c r="E50" s="69"/>
      <c r="F50" s="69"/>
      <c r="G50" s="69"/>
      <c r="I50" s="27"/>
      <c r="J50" s="25"/>
      <c r="K50" s="25"/>
      <c r="L50" s="25"/>
      <c r="M50" s="25"/>
      <c r="N50" s="25"/>
      <c r="O50" s="27"/>
    </row>
    <row r="51" spans="1:15" ht="12.75">
      <c r="A51" s="8"/>
      <c r="B51" s="41"/>
      <c r="C51" s="42"/>
      <c r="D51" s="43"/>
      <c r="E51" s="41"/>
      <c r="F51" s="41"/>
      <c r="G51" s="41"/>
      <c r="I51" s="27"/>
      <c r="J51" s="25"/>
      <c r="K51" s="25"/>
      <c r="L51" s="25"/>
      <c r="M51" s="25"/>
      <c r="N51" s="25"/>
      <c r="O51" s="27"/>
    </row>
    <row r="52" spans="1:15" ht="38.25">
      <c r="A52" s="96" t="s">
        <v>61</v>
      </c>
      <c r="B52" s="78" t="s">
        <v>54</v>
      </c>
      <c r="C52" s="3" t="s">
        <v>55</v>
      </c>
      <c r="D52" s="3" t="s">
        <v>56</v>
      </c>
      <c r="E52" s="78" t="s">
        <v>57</v>
      </c>
      <c r="F52" s="78"/>
      <c r="G52" s="78"/>
      <c r="I52" s="27"/>
      <c r="J52" s="25"/>
      <c r="K52" s="25"/>
      <c r="L52" s="25"/>
      <c r="M52" s="25"/>
      <c r="N52" s="25"/>
      <c r="O52" s="27"/>
    </row>
    <row r="53" spans="1:15" ht="12.75">
      <c r="A53" s="96"/>
      <c r="B53" s="78"/>
      <c r="C53" s="3" t="s">
        <v>58</v>
      </c>
      <c r="D53" s="4" t="s">
        <v>59</v>
      </c>
      <c r="E53" s="4" t="s">
        <v>17</v>
      </c>
      <c r="F53" s="4" t="s">
        <v>78</v>
      </c>
      <c r="G53" s="4" t="s">
        <v>16</v>
      </c>
      <c r="I53" s="27"/>
      <c r="J53" s="26"/>
      <c r="K53" s="26"/>
      <c r="L53" s="26"/>
      <c r="M53" s="25"/>
      <c r="N53" s="26"/>
      <c r="O53" s="27"/>
    </row>
    <row r="54" spans="1:15" ht="27.75" customHeight="1">
      <c r="A54" s="29" t="s">
        <v>98</v>
      </c>
      <c r="B54" s="4" t="s">
        <v>66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I54" s="27"/>
      <c r="J54" s="26"/>
      <c r="K54" s="26"/>
      <c r="L54" s="26"/>
      <c r="M54" s="25"/>
      <c r="N54" s="26"/>
      <c r="O54" s="27"/>
    </row>
    <row r="55" spans="1:15" ht="38.25">
      <c r="A55" s="50" t="s">
        <v>93</v>
      </c>
      <c r="B55" s="51" t="s">
        <v>66</v>
      </c>
      <c r="C55" s="51">
        <f>C54</f>
        <v>1</v>
      </c>
      <c r="D55" s="51">
        <f>D54</f>
        <v>1</v>
      </c>
      <c r="E55" s="51">
        <f>E54</f>
        <v>1</v>
      </c>
      <c r="F55" s="51">
        <f>F54</f>
        <v>1</v>
      </c>
      <c r="G55" s="51">
        <f>G54</f>
        <v>1</v>
      </c>
      <c r="I55" s="27"/>
      <c r="J55" s="27"/>
      <c r="K55" s="27"/>
      <c r="L55" s="27"/>
      <c r="M55" s="27"/>
      <c r="N55" s="27"/>
      <c r="O55" s="27"/>
    </row>
    <row r="56" spans="1:15" ht="12.75">
      <c r="A56" s="52"/>
      <c r="B56" s="53"/>
      <c r="C56" s="54"/>
      <c r="D56" s="54"/>
      <c r="E56" s="54"/>
      <c r="F56" s="54"/>
      <c r="G56" s="54"/>
      <c r="I56" s="27"/>
      <c r="J56" s="27"/>
      <c r="K56" s="27"/>
      <c r="L56" s="27"/>
      <c r="M56" s="27"/>
      <c r="N56" s="27"/>
      <c r="O56" s="27"/>
    </row>
    <row r="57" spans="1:15" ht="38.25">
      <c r="A57" s="96" t="s">
        <v>53</v>
      </c>
      <c r="B57" s="78" t="s">
        <v>54</v>
      </c>
      <c r="C57" s="3" t="s">
        <v>55</v>
      </c>
      <c r="D57" s="3" t="s">
        <v>56</v>
      </c>
      <c r="E57" s="78" t="s">
        <v>57</v>
      </c>
      <c r="F57" s="78"/>
      <c r="G57" s="78"/>
      <c r="I57" s="27"/>
      <c r="J57" s="27"/>
      <c r="K57" s="27"/>
      <c r="L57" s="27"/>
      <c r="M57" s="27"/>
      <c r="N57" s="27"/>
      <c r="O57" s="27"/>
    </row>
    <row r="58" spans="1:15" ht="13.5" thickBot="1">
      <c r="A58" s="96"/>
      <c r="B58" s="78"/>
      <c r="C58" s="3" t="s">
        <v>58</v>
      </c>
      <c r="D58" s="4" t="s">
        <v>59</v>
      </c>
      <c r="E58" s="4" t="s">
        <v>17</v>
      </c>
      <c r="F58" s="4" t="s">
        <v>78</v>
      </c>
      <c r="G58" s="4" t="s">
        <v>16</v>
      </c>
      <c r="I58" s="27"/>
      <c r="J58" s="27"/>
      <c r="K58" s="27"/>
      <c r="L58" s="27"/>
      <c r="M58" s="27"/>
      <c r="N58" s="27"/>
      <c r="O58" s="27"/>
    </row>
    <row r="59" spans="1:15" ht="25.5">
      <c r="A59" s="33" t="s">
        <v>14</v>
      </c>
      <c r="B59" s="3" t="s">
        <v>60</v>
      </c>
      <c r="C59" s="57">
        <v>999</v>
      </c>
      <c r="D59" s="63">
        <v>1009</v>
      </c>
      <c r="E59" s="56">
        <v>1002</v>
      </c>
      <c r="F59" s="56">
        <v>1002</v>
      </c>
      <c r="G59" s="56">
        <v>1002</v>
      </c>
      <c r="I59" s="27"/>
      <c r="J59" s="27"/>
      <c r="K59" s="27"/>
      <c r="L59" s="27"/>
      <c r="M59" s="27"/>
      <c r="N59" s="27"/>
      <c r="O59" s="27"/>
    </row>
    <row r="60" spans="1:7" ht="25.5">
      <c r="A60" s="17" t="s">
        <v>74</v>
      </c>
      <c r="B60" s="3" t="s">
        <v>60</v>
      </c>
      <c r="C60" s="16">
        <f>SUM(C59:C59)</f>
        <v>999</v>
      </c>
      <c r="D60" s="16">
        <f>D59</f>
        <v>1009</v>
      </c>
      <c r="E60" s="16">
        <f>E59</f>
        <v>1002</v>
      </c>
      <c r="F60" s="16">
        <f>F59</f>
        <v>1002</v>
      </c>
      <c r="G60" s="16">
        <f>G59</f>
        <v>1002</v>
      </c>
    </row>
  </sheetData>
  <sheetProtection/>
  <mergeCells count="35">
    <mergeCell ref="B30:G30"/>
    <mergeCell ref="A52:A53"/>
    <mergeCell ref="B52:B53"/>
    <mergeCell ref="E52:G52"/>
    <mergeCell ref="A57:A58"/>
    <mergeCell ref="B57:B58"/>
    <mergeCell ref="E57:G57"/>
    <mergeCell ref="A46:G46"/>
    <mergeCell ref="B48:G48"/>
    <mergeCell ref="B50:G50"/>
    <mergeCell ref="B32:G32"/>
    <mergeCell ref="B34:G34"/>
    <mergeCell ref="A36:A37"/>
    <mergeCell ref="B36:B37"/>
    <mergeCell ref="E36:G36"/>
    <mergeCell ref="A41:A42"/>
    <mergeCell ref="B41:B42"/>
    <mergeCell ref="E41:G41"/>
    <mergeCell ref="B22:G22"/>
    <mergeCell ref="A23:G23"/>
    <mergeCell ref="A25:A26"/>
    <mergeCell ref="B25:B26"/>
    <mergeCell ref="E25:G25"/>
    <mergeCell ref="A13:G13"/>
    <mergeCell ref="A14:G14"/>
    <mergeCell ref="D17:G17"/>
    <mergeCell ref="B20:G20"/>
    <mergeCell ref="B10:E10"/>
    <mergeCell ref="A12:G12"/>
    <mergeCell ref="D5:G5"/>
    <mergeCell ref="E6:G6"/>
    <mergeCell ref="B4:G4"/>
    <mergeCell ref="A7:G7"/>
    <mergeCell ref="A8:G8"/>
    <mergeCell ref="A9:G9"/>
  </mergeCells>
  <printOptions/>
  <pageMargins left="0.7" right="0.7" top="0.75" bottom="0.75" header="0.3" footer="0.3"/>
  <pageSetup horizontalDpi="600" verticalDpi="600" orientation="portrait" paperSize="9" scale="91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токовенко</cp:lastModifiedBy>
  <cp:lastPrinted>2019-02-01T10:38:07Z</cp:lastPrinted>
  <dcterms:created xsi:type="dcterms:W3CDTF">2009-01-27T06:24:31Z</dcterms:created>
  <dcterms:modified xsi:type="dcterms:W3CDTF">2019-02-01T10:38:28Z</dcterms:modified>
  <cp:category/>
  <cp:version/>
  <cp:contentType/>
  <cp:contentStatus/>
</cp:coreProperties>
</file>